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v-files\buil\sv-jabiru\新ビル関係2007年度～\C03_2_カンファレンス（貸会議室運営）\会議室　工事・備品\241204_302・303会議室・36階3604会議室AV機器更改\JAビルカンファレンスサイト更新\"/>
    </mc:Choice>
  </mc:AlternateContent>
  <xr:revisionPtr revIDLastSave="0" documentId="13_ncr:1_{A38FDD2B-8B95-4B41-A32F-AD70F0F703B9}" xr6:coauthVersionLast="47" xr6:coauthVersionMax="47" xr10:uidLastSave="{00000000-0000-0000-0000-000000000000}"/>
  <bookViews>
    <workbookView xWindow="28680" yWindow="-120" windowWidth="29040" windowHeight="15720" xr2:uid="{E497B8E7-5CD3-45FA-8765-049B5375DFB9}"/>
  </bookViews>
  <sheets>
    <sheet name="【JAカンファレンス】利用申込書 (250130～)" sheetId="1" r:id="rId1"/>
  </sheets>
  <definedNames>
    <definedName name="_xlnm.Print_Area" localSheetId="0">'【JAカンファレンス】利用申込書 (250130～)'!$A$1:$AA$301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8" i="1" l="1"/>
  <c r="N28" i="1"/>
  <c r="F28" i="1"/>
  <c r="Q24" i="1"/>
  <c r="Q23" i="1"/>
  <c r="AC21" i="1"/>
  <c r="K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a_yamada</author>
  </authors>
  <commentList>
    <comment ref="Q22" authorId="0" shapeId="0" xr:uid="{8F819170-1950-4BC3-8F5F-22A9573987BF}">
      <text>
        <r>
          <rPr>
            <sz val="10"/>
            <color indexed="81"/>
            <rFont val="MS P ゴシック"/>
            <family val="3"/>
            <charset val="128"/>
          </rPr>
          <t>左記欄に入力いただくと文字数をカウントします。</t>
        </r>
      </text>
    </comment>
  </commentList>
</comments>
</file>

<file path=xl/sharedStrings.xml><?xml version="1.0" encoding="utf-8"?>
<sst xmlns="http://schemas.openxmlformats.org/spreadsheetml/2006/main" count="517" uniqueCount="241">
  <si>
    <r>
      <t>JAビルカンファレンス予約センター</t>
    </r>
    <r>
      <rPr>
        <b/>
        <sz val="16"/>
        <rFont val="ＭＳ Ｐゴシック"/>
        <family val="3"/>
        <charset val="128"/>
      </rPr>
      <t>　行　　</t>
    </r>
    <r>
      <rPr>
        <b/>
        <sz val="14"/>
        <rFont val="ＭＳ Ｐゴシック"/>
        <family val="3"/>
        <charset val="128"/>
      </rPr>
      <t>（FAX： 03-3218-1227 E-mail: jab@sank</t>
    </r>
    <r>
      <rPr>
        <b/>
        <sz val="14"/>
        <color indexed="8"/>
        <rFont val="ＭＳ Ｐゴシック"/>
        <family val="3"/>
        <charset val="128"/>
      </rPr>
      <t>o</t>
    </r>
    <r>
      <rPr>
        <b/>
        <sz val="14"/>
        <rFont val="ＭＳ Ｐゴシック"/>
        <family val="3"/>
        <charset val="128"/>
      </rPr>
      <t>-inc.co.jp）</t>
    </r>
    <rPh sb="11" eb="13">
      <t>ヨヤク</t>
    </rPh>
    <rPh sb="18" eb="19">
      <t>イ</t>
    </rPh>
    <phoneticPr fontId="7"/>
  </si>
  <si>
    <t>●利用規約を遵守することを誓約の上､下記の通り利用申し込みいたします。</t>
    <phoneticPr fontId="7"/>
  </si>
  <si>
    <t>【申込前に以下2点ご確認ください】</t>
    <rPh sb="1" eb="3">
      <t>モウシコミ</t>
    </rPh>
    <rPh sb="3" eb="4">
      <t>マエ</t>
    </rPh>
    <rPh sb="5" eb="7">
      <t>イカ</t>
    </rPh>
    <rPh sb="8" eb="9">
      <t>テン</t>
    </rPh>
    <rPh sb="10" eb="12">
      <t>カクニン</t>
    </rPh>
    <phoneticPr fontId="7"/>
  </si>
  <si>
    <t>① 申込書提出後、予約センターから予約受付をご連絡した時点で予約成立となります。予約成立まで会議室の確保は致しませんのであらかじめご了承ください。
　  尚、予約希望が重複した場合は、申込の先着順で受付致します。</t>
    <phoneticPr fontId="7"/>
  </si>
  <si>
    <t>➁ 予約成立後のキャンセルにつきましては、キャンセル料をお支払い頂く場合がございます。キャンセル料金についての詳細は、
　　当会議室【利用規約】のキャンセルポリシーをご確認ください。</t>
    <phoneticPr fontId="7"/>
  </si>
  <si>
    <t>ＪＡビルカンファレンス　利用申込書</t>
    <rPh sb="12" eb="14">
      <t>リヨウ</t>
    </rPh>
    <rPh sb="14" eb="17">
      <t>モウシコミショ</t>
    </rPh>
    <phoneticPr fontId="7"/>
  </si>
  <si>
    <t>①～⑦は必須項目となります。必ず記入または選択をお願い致します。</t>
    <rPh sb="4" eb="6">
      <t>ヒッス</t>
    </rPh>
    <rPh sb="6" eb="8">
      <t>コウモク</t>
    </rPh>
    <rPh sb="14" eb="15">
      <t>カナラ</t>
    </rPh>
    <rPh sb="16" eb="18">
      <t>キニュウ</t>
    </rPh>
    <rPh sb="21" eb="23">
      <t>センタク</t>
    </rPh>
    <rPh sb="25" eb="26">
      <t>ネガ</t>
    </rPh>
    <rPh sb="27" eb="28">
      <t>イタ</t>
    </rPh>
    <phoneticPr fontId="7"/>
  </si>
  <si>
    <t>お申込日</t>
    <rPh sb="1" eb="3">
      <t>モウシコミ</t>
    </rPh>
    <rPh sb="3" eb="4">
      <t>ヒ</t>
    </rPh>
    <phoneticPr fontId="7"/>
  </si>
  <si>
    <t>年</t>
    <rPh sb="0" eb="1">
      <t>ネン</t>
    </rPh>
    <phoneticPr fontId="7"/>
  </si>
  <si>
    <t>月</t>
    <rPh sb="0" eb="1">
      <t>ツキ</t>
    </rPh>
    <phoneticPr fontId="7"/>
  </si>
  <si>
    <t>日</t>
    <rPh sb="0" eb="1">
      <t>ヒ</t>
    </rPh>
    <phoneticPr fontId="7"/>
  </si>
  <si>
    <t>①お申込者</t>
    <rPh sb="2" eb="4">
      <t>モウシコミ</t>
    </rPh>
    <rPh sb="4" eb="5">
      <t>シャ</t>
    </rPh>
    <phoneticPr fontId="7"/>
  </si>
  <si>
    <t>階</t>
    <rPh sb="0" eb="1">
      <t>カイ</t>
    </rPh>
    <phoneticPr fontId="7"/>
  </si>
  <si>
    <t>会社名　：</t>
    <rPh sb="0" eb="3">
      <t>カイシャメイ</t>
    </rPh>
    <phoneticPr fontId="7"/>
  </si>
  <si>
    <t>ご住所　：</t>
    <rPh sb="1" eb="3">
      <t>ジュウショ</t>
    </rPh>
    <phoneticPr fontId="7"/>
  </si>
  <si>
    <t>〒</t>
    <phoneticPr fontId="7"/>
  </si>
  <si>
    <t>部署名　：</t>
    <rPh sb="0" eb="2">
      <t>ブショ</t>
    </rPh>
    <rPh sb="2" eb="3">
      <t>メイ</t>
    </rPh>
    <phoneticPr fontId="7"/>
  </si>
  <si>
    <t>お役職：</t>
    <rPh sb="1" eb="3">
      <t>ヤクショク</t>
    </rPh>
    <phoneticPr fontId="7"/>
  </si>
  <si>
    <t>お名前　：</t>
    <rPh sb="1" eb="3">
      <t>ナマエ</t>
    </rPh>
    <phoneticPr fontId="7"/>
  </si>
  <si>
    <t>印</t>
    <rPh sb="0" eb="1">
      <t>イン</t>
    </rPh>
    <phoneticPr fontId="7"/>
  </si>
  <si>
    <t>ＴＥＬ：</t>
    <phoneticPr fontId="7"/>
  </si>
  <si>
    <t>ＦＡＸ　：</t>
    <phoneticPr fontId="7"/>
  </si>
  <si>
    <t>Ｅ-mail　：</t>
    <phoneticPr fontId="7"/>
  </si>
  <si>
    <t>②当日ご担当者</t>
    <rPh sb="1" eb="3">
      <t>トウジツ</t>
    </rPh>
    <rPh sb="4" eb="7">
      <t>タントウシャ</t>
    </rPh>
    <phoneticPr fontId="7"/>
  </si>
  <si>
    <t>ご利用当日に上記お申込者様ご不在の場合、ご連絡可能なご担当者様を記載して下さい。</t>
    <phoneticPr fontId="7"/>
  </si>
  <si>
    <t>ＴＥＬ　：</t>
    <phoneticPr fontId="7"/>
  </si>
  <si>
    <r>
      <t xml:space="preserve">③ご請求先
</t>
    </r>
    <r>
      <rPr>
        <sz val="8"/>
        <color theme="1"/>
        <rFont val="ＭＳ Ｐゴシック"/>
        <family val="3"/>
        <charset val="128"/>
      </rPr>
      <t>(ﾌﾟﾙﾀﾞｳﾝ選択)</t>
    </r>
    <rPh sb="2" eb="4">
      <t>セイキュウ</t>
    </rPh>
    <rPh sb="4" eb="5">
      <t>サキ</t>
    </rPh>
    <rPh sb="14" eb="16">
      <t>センタク</t>
    </rPh>
    <phoneticPr fontId="7"/>
  </si>
  <si>
    <t>プルダウン選択</t>
    <rPh sb="5" eb="7">
      <t>センタク</t>
    </rPh>
    <phoneticPr fontId="7"/>
  </si>
  <si>
    <t>上記①のお申込者様とご請求先が異なる場合はご請求書の宛名および送付先ご住所、ご担当者様名を記載して下さい。</t>
    <phoneticPr fontId="7"/>
  </si>
  <si>
    <t>↓下削除しないでください</t>
    <rPh sb="0" eb="2">
      <t>ヤシタ</t>
    </rPh>
    <rPh sb="2" eb="4">
      <t>サクジョ</t>
    </rPh>
    <phoneticPr fontId="7"/>
  </si>
  <si>
    <t>④ご利用日時</t>
    <rPh sb="2" eb="4">
      <t>リヨウ</t>
    </rPh>
    <rPh sb="4" eb="6">
      <t>ニチジ</t>
    </rPh>
    <phoneticPr fontId="7"/>
  </si>
  <si>
    <t>【日付】</t>
    <rPh sb="1" eb="3">
      <t>ヒヅケ</t>
    </rPh>
    <phoneticPr fontId="7"/>
  </si>
  <si>
    <t>【時間】</t>
    <phoneticPr fontId="7"/>
  </si>
  <si>
    <t>時</t>
    <rPh sb="0" eb="1">
      <t>ジ</t>
    </rPh>
    <phoneticPr fontId="7"/>
  </si>
  <si>
    <t>分</t>
    <rPh sb="0" eb="1">
      <t>フン</t>
    </rPh>
    <phoneticPr fontId="7"/>
  </si>
  <si>
    <t>～</t>
    <phoneticPr fontId="7"/>
  </si>
  <si>
    <t>利用人数</t>
    <rPh sb="0" eb="2">
      <t>リヨウ</t>
    </rPh>
    <rPh sb="2" eb="4">
      <t>ニンズウ</t>
    </rPh>
    <phoneticPr fontId="7"/>
  </si>
  <si>
    <t>人</t>
    <rPh sb="0" eb="1">
      <t>ニン</t>
    </rPh>
    <phoneticPr fontId="7"/>
  </si>
  <si>
    <t>⑤催事名称
及び
開催時間</t>
    <rPh sb="1" eb="3">
      <t>サイジ</t>
    </rPh>
    <rPh sb="3" eb="5">
      <t>メイショウ</t>
    </rPh>
    <rPh sb="6" eb="7">
      <t>オヨ</t>
    </rPh>
    <rPh sb="9" eb="13">
      <t>カイサイジカン</t>
    </rPh>
    <phoneticPr fontId="7"/>
  </si>
  <si>
    <t>【催事名称】</t>
    <rPh sb="1" eb="3">
      <t>サイジ</t>
    </rPh>
    <rPh sb="3" eb="5">
      <t>メイショウ</t>
    </rPh>
    <phoneticPr fontId="7"/>
  </si>
  <si>
    <t>※1行に対して20文字まで入力可能、合計40文字まで対応</t>
    <rPh sb="2" eb="3">
      <t>ギョウ</t>
    </rPh>
    <rPh sb="4" eb="5">
      <t>タイ</t>
    </rPh>
    <rPh sb="9" eb="11">
      <t>モジ</t>
    </rPh>
    <rPh sb="13" eb="15">
      <t>ニュウリョク</t>
    </rPh>
    <rPh sb="15" eb="17">
      <t>カノウ</t>
    </rPh>
    <rPh sb="18" eb="20">
      <t>ゴウケイ</t>
    </rPh>
    <rPh sb="22" eb="24">
      <t>モジ</t>
    </rPh>
    <rPh sb="26" eb="28">
      <t>タイオウ</t>
    </rPh>
    <phoneticPr fontId="7"/>
  </si>
  <si>
    <t>入力文字数</t>
    <rPh sb="0" eb="2">
      <t>ニュウリョク</t>
    </rPh>
    <rPh sb="2" eb="5">
      <t>モジスウ</t>
    </rPh>
    <phoneticPr fontId="7"/>
  </si>
  <si>
    <t>【催事開催時間】</t>
    <rPh sb="3" eb="5">
      <t>カイサイ</t>
    </rPh>
    <rPh sb="5" eb="7">
      <t>ジカン</t>
    </rPh>
    <phoneticPr fontId="7"/>
  </si>
  <si>
    <t>1行目</t>
    <rPh sb="1" eb="3">
      <t>ギョウメ</t>
    </rPh>
    <phoneticPr fontId="7"/>
  </si>
  <si>
    <t>2行目</t>
    <rPh sb="1" eb="3">
      <t>ギョウメ</t>
    </rPh>
    <phoneticPr fontId="7"/>
  </si>
  <si>
    <t>➅催事名称公開</t>
    <phoneticPr fontId="7"/>
  </si>
  <si>
    <t>（1）・(2)の両方とも
選択して下さい</t>
    <rPh sb="8" eb="10">
      <t>リョウホウ</t>
    </rPh>
    <rPh sb="13" eb="15">
      <t>センタク</t>
    </rPh>
    <rPh sb="17" eb="18">
      <t>クダ</t>
    </rPh>
    <phoneticPr fontId="7"/>
  </si>
  <si>
    <t>（1）　1階　電子掲示板</t>
    <rPh sb="5" eb="6">
      <t>カイ</t>
    </rPh>
    <rPh sb="7" eb="9">
      <t>デンシ</t>
    </rPh>
    <phoneticPr fontId="7"/>
  </si>
  <si>
    <t>公開</t>
    <rPh sb="0" eb="2">
      <t>コウカイ</t>
    </rPh>
    <phoneticPr fontId="7"/>
  </si>
  <si>
    <t>非公開 ※掲示なし</t>
    <rPh sb="0" eb="3">
      <t>ヒコウカイ</t>
    </rPh>
    <rPh sb="5" eb="7">
      <t>ケイジ</t>
    </rPh>
    <phoneticPr fontId="7"/>
  </si>
  <si>
    <t>（2）　3階 ロビー入口 及び 会議室横の2箇所</t>
    <rPh sb="5" eb="6">
      <t>カイ</t>
    </rPh>
    <rPh sb="10" eb="12">
      <t>イリグチ</t>
    </rPh>
    <rPh sb="13" eb="14">
      <t>オヨ</t>
    </rPh>
    <rPh sb="16" eb="19">
      <t>カイギシツ</t>
    </rPh>
    <rPh sb="19" eb="20">
      <t>ヨコ</t>
    </rPh>
    <rPh sb="22" eb="24">
      <t>カショ</t>
    </rPh>
    <phoneticPr fontId="7"/>
  </si>
  <si>
    <t>非公開 ※会社名・団体名のみを表示</t>
    <rPh sb="0" eb="3">
      <t>ヒコウカイ</t>
    </rPh>
    <rPh sb="5" eb="8">
      <t>カイシャメイ</t>
    </rPh>
    <rPh sb="9" eb="12">
      <t>ダンタイメイ</t>
    </rPh>
    <rPh sb="15" eb="17">
      <t>ヒョウジ</t>
    </rPh>
    <phoneticPr fontId="7"/>
  </si>
  <si>
    <r>
      <t xml:space="preserve">⑦ご利用会議室
</t>
    </r>
    <r>
      <rPr>
        <sz val="8"/>
        <rFont val="ＭＳ Ｐゴシック"/>
        <family val="3"/>
        <charset val="128"/>
      </rPr>
      <t>(プルダウンまたは
別紙③より選択下さい)</t>
    </r>
    <r>
      <rPr>
        <sz val="8"/>
        <color theme="1"/>
        <rFont val="ＭＳ Ｐゴシック"/>
        <family val="3"/>
        <charset val="128"/>
      </rPr>
      <t xml:space="preserve">       </t>
    </r>
    <r>
      <rPr>
        <sz val="11"/>
        <color theme="1"/>
        <rFont val="ＭＳ Ｐゴシック"/>
        <family val="3"/>
        <charset val="128"/>
      </rPr>
      <t xml:space="preserve">                                                                                                                                                                                                    </t>
    </r>
    <rPh sb="2" eb="4">
      <t>リヨウ</t>
    </rPh>
    <rPh sb="4" eb="7">
      <t>カイギシツ</t>
    </rPh>
    <rPh sb="19" eb="21">
      <t>ベッシ</t>
    </rPh>
    <rPh sb="24" eb="26">
      <t>センタク</t>
    </rPh>
    <rPh sb="26" eb="27">
      <t>クダ</t>
    </rPh>
    <phoneticPr fontId="7"/>
  </si>
  <si>
    <t>会議室
プルダウン選択</t>
    <rPh sb="0" eb="3">
      <t>カイギシツ</t>
    </rPh>
    <rPh sb="9" eb="11">
      <t>センタク</t>
    </rPh>
    <phoneticPr fontId="7"/>
  </si>
  <si>
    <t>基本レイアウト</t>
    <rPh sb="0" eb="2">
      <t>キホン</t>
    </rPh>
    <phoneticPr fontId="7"/>
  </si>
  <si>
    <t>金額＠1h（税込）</t>
    <rPh sb="0" eb="2">
      <t>キンガク</t>
    </rPh>
    <rPh sb="6" eb="8">
      <t>ゼイコミ</t>
    </rPh>
    <phoneticPr fontId="7"/>
  </si>
  <si>
    <t>ﾚｲｱｳﾄ変更料(税込)</t>
    <rPh sb="5" eb="7">
      <t>ヘンコウ</t>
    </rPh>
    <rPh sb="7" eb="8">
      <t>リョウ</t>
    </rPh>
    <phoneticPr fontId="7"/>
  </si>
  <si>
    <t>希望レイアウトプラン（別紙参照）
プルダウン選択</t>
    <rPh sb="0" eb="2">
      <t>キボウ</t>
    </rPh>
    <rPh sb="11" eb="13">
      <t>ベッシ</t>
    </rPh>
    <rPh sb="13" eb="15">
      <t>サンショウ</t>
    </rPh>
    <rPh sb="22" eb="24">
      <t>センタク</t>
    </rPh>
    <phoneticPr fontId="7"/>
  </si>
  <si>
    <t>401A・B</t>
  </si>
  <si>
    <r>
      <t>【ご利用時間、レイアウト変更について】</t>
    </r>
    <r>
      <rPr>
        <b/>
        <sz val="11"/>
        <color rgb="FFFF0000"/>
        <rFont val="ＭＳ Ｐゴシック"/>
        <family val="3"/>
        <charset val="128"/>
      </rPr>
      <t>※必ずご確認下さい。</t>
    </r>
    <rPh sb="2" eb="6">
      <t>リヨウジカン</t>
    </rPh>
    <rPh sb="12" eb="14">
      <t>ヘンコウ</t>
    </rPh>
    <rPh sb="20" eb="21">
      <t>カナラ</t>
    </rPh>
    <rPh sb="23" eb="25">
      <t>カクニン</t>
    </rPh>
    <rPh sb="25" eb="26">
      <t>クダ</t>
    </rPh>
    <phoneticPr fontId="7"/>
  </si>
  <si>
    <t>301A・B</t>
    <phoneticPr fontId="7"/>
  </si>
  <si>
    <t xml:space="preserve"> ロの字×２（301AとBを参照）</t>
    <rPh sb="3" eb="4">
      <t>ジ</t>
    </rPh>
    <rPh sb="14" eb="16">
      <t>サンショウ</t>
    </rPh>
    <phoneticPr fontId="7"/>
  </si>
  <si>
    <t>33,000円</t>
    <rPh sb="6" eb="7">
      <t>エン</t>
    </rPh>
    <phoneticPr fontId="7"/>
  </si>
  <si>
    <t xml:space="preserve">  13,300円　</t>
    <phoneticPr fontId="7"/>
  </si>
  <si>
    <t>（1）ご利用は全日9:00～21:00、2時間から可能です。</t>
    <rPh sb="7" eb="9">
      <t>ゼンジツ</t>
    </rPh>
    <phoneticPr fontId="7"/>
  </si>
  <si>
    <t>301A</t>
    <phoneticPr fontId="7"/>
  </si>
  <si>
    <t xml:space="preserve"> ロの字（机16台・椅子32脚）</t>
    <rPh sb="3" eb="4">
      <t>ジ</t>
    </rPh>
    <rPh sb="5" eb="6">
      <t>ツクエ</t>
    </rPh>
    <rPh sb="8" eb="9">
      <t>ダイ</t>
    </rPh>
    <rPh sb="10" eb="12">
      <t>イス</t>
    </rPh>
    <rPh sb="14" eb="15">
      <t>キャク</t>
    </rPh>
    <phoneticPr fontId="7"/>
  </si>
  <si>
    <t>22,000円</t>
    <rPh sb="6" eb="7">
      <t>エン</t>
    </rPh>
    <phoneticPr fontId="7"/>
  </si>
  <si>
    <t>11,000円</t>
    <phoneticPr fontId="7"/>
  </si>
  <si>
    <r>
      <t>（2）レイアウト変更をご希望の場合は、ご利用日の1週間前までにお申し込みください。　</t>
    </r>
    <r>
      <rPr>
        <sz val="8"/>
        <rFont val="ＭＳ Ｐゴシック"/>
        <family val="3"/>
        <charset val="128"/>
      </rPr>
      <t>※304はレイアウト変更を受け付けておりません。</t>
    </r>
    <rPh sb="52" eb="54">
      <t>ヘンコウ</t>
    </rPh>
    <rPh sb="55" eb="56">
      <t>ウ</t>
    </rPh>
    <rPh sb="57" eb="58">
      <t>ツ</t>
    </rPh>
    <phoneticPr fontId="7"/>
  </si>
  <si>
    <t>301B</t>
    <phoneticPr fontId="7"/>
  </si>
  <si>
    <t xml:space="preserve"> ロの字（机12台・椅子24脚）</t>
    <rPh sb="3" eb="4">
      <t>ジ</t>
    </rPh>
    <rPh sb="5" eb="6">
      <t>ツクエ</t>
    </rPh>
    <rPh sb="8" eb="9">
      <t>ダイ</t>
    </rPh>
    <rPh sb="10" eb="12">
      <t>イス</t>
    </rPh>
    <rPh sb="14" eb="15">
      <t>キャク</t>
    </rPh>
    <phoneticPr fontId="7"/>
  </si>
  <si>
    <t>11,000円</t>
    <rPh sb="6" eb="7">
      <t>エン</t>
    </rPh>
    <phoneticPr fontId="7"/>
  </si>
  <si>
    <t>8,800円</t>
    <rPh sb="5" eb="6">
      <t>エン</t>
    </rPh>
    <phoneticPr fontId="7"/>
  </si>
  <si>
    <t>（3）レイアウト変更で 「その他」 を選ばれた場合は別ファイル「レイアウトフリープラン」よりご希望のレイアウトを作成しお申込み下さい。</t>
    <rPh sb="26" eb="27">
      <t>ベツ</t>
    </rPh>
    <phoneticPr fontId="7"/>
  </si>
  <si>
    <t xml:space="preserve"> ロの字（机14台・椅子28脚）</t>
    <rPh sb="3" eb="4">
      <t>ジ</t>
    </rPh>
    <rPh sb="5" eb="6">
      <t>ツクエ</t>
    </rPh>
    <rPh sb="8" eb="9">
      <t>ダイ</t>
    </rPh>
    <rPh sb="10" eb="12">
      <t>イス</t>
    </rPh>
    <rPh sb="14" eb="15">
      <t>キャク</t>
    </rPh>
    <phoneticPr fontId="7"/>
  </si>
  <si>
    <t>16,500円</t>
    <rPh sb="6" eb="7">
      <t>エン</t>
    </rPh>
    <phoneticPr fontId="7"/>
  </si>
  <si>
    <t>（4）自己設営でレイアウト変更された場合は、ご利用後、基本レイアウトへお戻し下さい。 倉庫内の予備品を利用した場合は倉庫へお戻し下さい。</t>
    <rPh sb="18" eb="20">
      <t>バアイ</t>
    </rPh>
    <phoneticPr fontId="7"/>
  </si>
  <si>
    <r>
      <t>（5）自己設営後、原状復帰がされていない場合には、レイアウト変更料が発生致します。　</t>
    </r>
    <r>
      <rPr>
        <sz val="8"/>
        <rFont val="ＭＳ Ｐゴシック"/>
        <family val="3"/>
        <charset val="128"/>
      </rPr>
      <t>※30４のレイアウト変更料は原状復帰が発生した際の金額です。</t>
    </r>
    <rPh sb="34" eb="36">
      <t>ハッセイ</t>
    </rPh>
    <rPh sb="36" eb="37">
      <t>イタ</t>
    </rPh>
    <rPh sb="52" eb="55">
      <t>ヘンコウリョウ</t>
    </rPh>
    <rPh sb="56" eb="58">
      <t>ゲンジョウ</t>
    </rPh>
    <rPh sb="58" eb="60">
      <t>フッキ</t>
    </rPh>
    <rPh sb="61" eb="63">
      <t>ハッセイ</t>
    </rPh>
    <rPh sb="65" eb="66">
      <t>サイ</t>
    </rPh>
    <rPh sb="67" eb="69">
      <t>キンガク</t>
    </rPh>
    <phoneticPr fontId="7"/>
  </si>
  <si>
    <t xml:space="preserve"> ロの字（机8台・椅子16脚）</t>
    <rPh sb="3" eb="4">
      <t>ジ</t>
    </rPh>
    <rPh sb="5" eb="6">
      <t>ツクエ</t>
    </rPh>
    <rPh sb="7" eb="8">
      <t>ダイ</t>
    </rPh>
    <rPh sb="9" eb="11">
      <t>イス</t>
    </rPh>
    <rPh sb="13" eb="14">
      <t>キャク</t>
    </rPh>
    <phoneticPr fontId="7"/>
  </si>
  <si>
    <t xml:space="preserve"> 8,800円</t>
    <rPh sb="6" eb="7">
      <t>エン</t>
    </rPh>
    <phoneticPr fontId="7"/>
  </si>
  <si>
    <t>8,800円(原状復帰)</t>
    <rPh sb="5" eb="6">
      <t>エン</t>
    </rPh>
    <rPh sb="9" eb="11">
      <t>フッキ</t>
    </rPh>
    <phoneticPr fontId="7"/>
  </si>
  <si>
    <t>（6）机・椅子の台数は、各会議室最大利用台数までご利用可能です。※各会場最大利用可能数を超えての変更は有償となります。</t>
    <rPh sb="3" eb="4">
      <t>ツクエ</t>
    </rPh>
    <rPh sb="5" eb="7">
      <t>イス</t>
    </rPh>
    <rPh sb="8" eb="10">
      <t>ダイスウ</t>
    </rPh>
    <rPh sb="12" eb="13">
      <t>カク</t>
    </rPh>
    <rPh sb="13" eb="16">
      <t>カイギシツ</t>
    </rPh>
    <rPh sb="16" eb="18">
      <t>サイダイ</t>
    </rPh>
    <rPh sb="18" eb="20">
      <t>リヨウ</t>
    </rPh>
    <rPh sb="20" eb="22">
      <t>ダイスウ</t>
    </rPh>
    <rPh sb="25" eb="27">
      <t>リヨウ</t>
    </rPh>
    <rPh sb="27" eb="29">
      <t>カノウ</t>
    </rPh>
    <rPh sb="33" eb="34">
      <t>カク</t>
    </rPh>
    <rPh sb="34" eb="36">
      <t>カイジョウ</t>
    </rPh>
    <rPh sb="36" eb="38">
      <t>サイダイ</t>
    </rPh>
    <rPh sb="38" eb="40">
      <t>リヨウ</t>
    </rPh>
    <rPh sb="40" eb="42">
      <t>カノウ</t>
    </rPh>
    <rPh sb="42" eb="43">
      <t>スウ</t>
    </rPh>
    <rPh sb="44" eb="45">
      <t>コ</t>
    </rPh>
    <rPh sb="48" eb="50">
      <t>ヘンコウ</t>
    </rPh>
    <rPh sb="51" eb="53">
      <t>ユウショウ</t>
    </rPh>
    <phoneticPr fontId="7"/>
  </si>
  <si>
    <t>401A・B</t>
    <phoneticPr fontId="7"/>
  </si>
  <si>
    <t xml:space="preserve"> スクール（机44台・椅子88脚）</t>
    <rPh sb="6" eb="7">
      <t>ツクエ</t>
    </rPh>
    <rPh sb="9" eb="10">
      <t>ダイ</t>
    </rPh>
    <rPh sb="11" eb="13">
      <t>イス</t>
    </rPh>
    <rPh sb="15" eb="16">
      <t>キャク</t>
    </rPh>
    <phoneticPr fontId="7"/>
  </si>
  <si>
    <t xml:space="preserve">  13,300円　</t>
  </si>
  <si>
    <r>
      <t xml:space="preserve">⑧備品・機器
 </t>
    </r>
    <r>
      <rPr>
        <sz val="8"/>
        <rFont val="ＭＳ Ｐゴシック"/>
        <family val="3"/>
        <charset val="128"/>
      </rPr>
      <t>会議室によって、ご利用可能な備品・機器等が異なります。
詳細は別紙③にてご確認下さい。</t>
    </r>
    <rPh sb="1" eb="3">
      <t>ビヒン</t>
    </rPh>
    <rPh sb="4" eb="6">
      <t>キキ</t>
    </rPh>
    <rPh sb="8" eb="11">
      <t>カイギシツ</t>
    </rPh>
    <rPh sb="22" eb="24">
      <t>ビヒン</t>
    </rPh>
    <rPh sb="25" eb="27">
      <t>キキ</t>
    </rPh>
    <rPh sb="27" eb="28">
      <t>ナド</t>
    </rPh>
    <rPh sb="29" eb="30">
      <t>コト</t>
    </rPh>
    <rPh sb="37" eb="39">
      <t>ショウサイ</t>
    </rPh>
    <rPh sb="40" eb="42">
      <t>ベッシ</t>
    </rPh>
    <phoneticPr fontId="7"/>
  </si>
  <si>
    <t>設備機器</t>
    <phoneticPr fontId="7"/>
  </si>
  <si>
    <t>ご利用料金(税込)</t>
    <rPh sb="1" eb="3">
      <t>リヨウ</t>
    </rPh>
    <rPh sb="3" eb="5">
      <t>リョウキン</t>
    </rPh>
    <phoneticPr fontId="7"/>
  </si>
  <si>
    <t>数量</t>
    <rPh sb="0" eb="2">
      <t>スウリョウ</t>
    </rPh>
    <phoneticPr fontId="7"/>
  </si>
  <si>
    <r>
      <rPr>
        <sz val="11"/>
        <color rgb="FF000000"/>
        <rFont val="ＭＳ Ｐゴシック"/>
        <family val="3"/>
        <charset val="128"/>
      </rPr>
      <t>⑨各種ケータリング</t>
    </r>
    <r>
      <rPr>
        <b/>
        <sz val="9"/>
        <color rgb="FF000000"/>
        <rFont val="ＭＳ Ｐゴシック"/>
        <family val="3"/>
        <charset val="128"/>
      </rPr>
      <t>　</t>
    </r>
    <r>
      <rPr>
        <sz val="8"/>
        <color rgb="FF000000"/>
        <rFont val="ＭＳ Ｐゴシック"/>
        <family val="3"/>
        <charset val="128"/>
      </rPr>
      <t>(ご希望の場合のみ記入)</t>
    </r>
    <rPh sb="1" eb="3">
      <t>カクシュ</t>
    </rPh>
    <rPh sb="12" eb="14">
      <t>キボウ</t>
    </rPh>
    <rPh sb="15" eb="17">
      <t>バアイ</t>
    </rPh>
    <rPh sb="19" eb="21">
      <t>キニュウ</t>
    </rPh>
    <phoneticPr fontId="7"/>
  </si>
  <si>
    <t>※発注後の変更・ｷｬﾝｾﾙの期日はHPのご案内にてご確認下さい</t>
    <rPh sb="1" eb="4">
      <t>ハッチュウゴ</t>
    </rPh>
    <rPh sb="5" eb="7">
      <t>ヘンコウ</t>
    </rPh>
    <rPh sb="14" eb="16">
      <t>キジツ</t>
    </rPh>
    <rPh sb="21" eb="23">
      <t>アンナイ</t>
    </rPh>
    <rPh sb="26" eb="28">
      <t>カクニン</t>
    </rPh>
    <rPh sb="28" eb="29">
      <t>クダ</t>
    </rPh>
    <phoneticPr fontId="7"/>
  </si>
  <si>
    <t>401A</t>
    <phoneticPr fontId="7"/>
  </si>
  <si>
    <t xml:space="preserve"> スクール（机28台・椅子56脚）</t>
    <rPh sb="6" eb="7">
      <t>ツクエ</t>
    </rPh>
    <rPh sb="9" eb="10">
      <t>ダイ</t>
    </rPh>
    <rPh sb="11" eb="13">
      <t>イス</t>
    </rPh>
    <rPh sb="15" eb="16">
      <t>キャク</t>
    </rPh>
    <phoneticPr fontId="7"/>
  </si>
  <si>
    <t>1日１点あたり</t>
    <rPh sb="1" eb="2">
      <t>ヒ</t>
    </rPh>
    <rPh sb="3" eb="4">
      <t>テン</t>
    </rPh>
    <phoneticPr fontId="7"/>
  </si>
  <si>
    <t>商品</t>
    <rPh sb="0" eb="2">
      <t>ショウヒン</t>
    </rPh>
    <phoneticPr fontId="7"/>
  </si>
  <si>
    <t>単価(税込)</t>
    <rPh sb="0" eb="2">
      <t>タンカ</t>
    </rPh>
    <phoneticPr fontId="7"/>
  </si>
  <si>
    <t>数量</t>
  </si>
  <si>
    <t>納品希望時間</t>
    <rPh sb="0" eb="2">
      <t>ノウヒン</t>
    </rPh>
    <rPh sb="2" eb="4">
      <t>キボウ</t>
    </rPh>
    <rPh sb="4" eb="6">
      <t>ジカン</t>
    </rPh>
    <phoneticPr fontId="7"/>
  </si>
  <si>
    <t>401B</t>
    <phoneticPr fontId="7"/>
  </si>
  <si>
    <t xml:space="preserve"> スクール（机16台・椅子32脚）</t>
    <rPh sb="6" eb="7">
      <t>ツクエ</t>
    </rPh>
    <rPh sb="9" eb="10">
      <t>ダイ</t>
    </rPh>
    <rPh sb="11" eb="13">
      <t>イス</t>
    </rPh>
    <rPh sb="15" eb="16">
      <t>キャク</t>
    </rPh>
    <phoneticPr fontId="7"/>
  </si>
  <si>
    <t>スクリーン</t>
    <phoneticPr fontId="7"/>
  </si>
  <si>
    <t>2,200円</t>
    <rPh sb="5" eb="6">
      <t>エン</t>
    </rPh>
    <phoneticPr fontId="7"/>
  </si>
  <si>
    <t>面</t>
    <rPh sb="0" eb="1">
      <t>メン</t>
    </rPh>
    <phoneticPr fontId="7"/>
  </si>
  <si>
    <r>
      <rPr>
        <b/>
        <sz val="10"/>
        <rFont val="ＭＳ Ｐゴシック"/>
        <family val="3"/>
        <charset val="128"/>
      </rPr>
      <t>■コーヒー発注</t>
    </r>
    <r>
      <rPr>
        <sz val="10"/>
        <rFont val="ＭＳ Ｐゴシック"/>
        <family val="3"/>
        <charset val="128"/>
      </rPr>
      <t>　　※発注期限: 10日前迄　</t>
    </r>
    <rPh sb="5" eb="7">
      <t>ハッチュウ</t>
    </rPh>
    <phoneticPr fontId="7"/>
  </si>
  <si>
    <t xml:space="preserve">台 </t>
    <rPh sb="0" eb="1">
      <t>ダイ</t>
    </rPh>
    <phoneticPr fontId="7"/>
  </si>
  <si>
    <t xml:space="preserve"> コーヒー(ﾎﾟｯﾄ10杯分)</t>
    <rPh sb="12" eb="13">
      <t>ハイ</t>
    </rPh>
    <rPh sb="13" eb="14">
      <t>ブン</t>
    </rPh>
    <phoneticPr fontId="7"/>
  </si>
  <si>
    <t>3,762円</t>
    <rPh sb="5" eb="6">
      <t>エン</t>
    </rPh>
    <phoneticPr fontId="7"/>
  </si>
  <si>
    <t xml:space="preserve">本 </t>
    <rPh sb="0" eb="1">
      <t>ホン</t>
    </rPh>
    <phoneticPr fontId="7"/>
  </si>
  <si>
    <t>分頃</t>
    <rPh sb="0" eb="1">
      <t>フン</t>
    </rPh>
    <rPh sb="1" eb="2">
      <t>コロ</t>
    </rPh>
    <phoneticPr fontId="7"/>
  </si>
  <si>
    <t xml:space="preserve"> コーヒー(紙コップ)</t>
    <rPh sb="6" eb="7">
      <t>カミ</t>
    </rPh>
    <phoneticPr fontId="7"/>
  </si>
  <si>
    <t>440円</t>
    <rPh sb="3" eb="4">
      <t>エン</t>
    </rPh>
    <phoneticPr fontId="7"/>
  </si>
  <si>
    <t xml:space="preserve">杯 </t>
    <rPh sb="0" eb="1">
      <t>ハイ</t>
    </rPh>
    <phoneticPr fontId="7"/>
  </si>
  <si>
    <t>660円</t>
    <rPh sb="3" eb="4">
      <t>エン</t>
    </rPh>
    <phoneticPr fontId="7"/>
  </si>
  <si>
    <r>
      <rPr>
        <b/>
        <sz val="10"/>
        <rFont val="ＭＳ Ｐゴシック"/>
        <family val="3"/>
        <charset val="128"/>
      </rPr>
      <t>■ペットボトル発注</t>
    </r>
    <r>
      <rPr>
        <sz val="10"/>
        <rFont val="ＭＳ Ｐゴシック"/>
        <family val="3"/>
        <charset val="128"/>
      </rPr>
      <t>　10本～　　※発注期限: 23日前迄</t>
    </r>
    <rPh sb="7" eb="9">
      <t>ハッチュウ</t>
    </rPh>
    <rPh sb="12" eb="13">
      <t>ホン</t>
    </rPh>
    <phoneticPr fontId="7"/>
  </si>
  <si>
    <t xml:space="preserve"> お茶　大</t>
    <rPh sb="2" eb="3">
      <t>チャ</t>
    </rPh>
    <rPh sb="4" eb="5">
      <t>ダイ</t>
    </rPh>
    <phoneticPr fontId="7"/>
  </si>
  <si>
    <t>215円</t>
    <rPh sb="3" eb="4">
      <t>エン</t>
    </rPh>
    <phoneticPr fontId="7"/>
  </si>
  <si>
    <t>タイピンマイク</t>
    <phoneticPr fontId="7"/>
  </si>
  <si>
    <t xml:space="preserve"> お茶　小</t>
    <rPh sb="2" eb="3">
      <t>チャ</t>
    </rPh>
    <rPh sb="4" eb="5">
      <t>ショウ</t>
    </rPh>
    <phoneticPr fontId="7"/>
  </si>
  <si>
    <t>150円</t>
    <rPh sb="3" eb="4">
      <t>エン</t>
    </rPh>
    <phoneticPr fontId="7"/>
  </si>
  <si>
    <t>3,300円</t>
    <rPh sb="5" eb="6">
      <t>エン</t>
    </rPh>
    <phoneticPr fontId="7"/>
  </si>
  <si>
    <t xml:space="preserve"> 水　　 大</t>
    <rPh sb="1" eb="2">
      <t>ミズ</t>
    </rPh>
    <rPh sb="5" eb="6">
      <t>ダイ</t>
    </rPh>
    <phoneticPr fontId="7"/>
  </si>
  <si>
    <t>160円</t>
    <rPh sb="3" eb="4">
      <t>エン</t>
    </rPh>
    <phoneticPr fontId="7"/>
  </si>
  <si>
    <t>演台</t>
    <rPh sb="0" eb="2">
      <t>エンダイ</t>
    </rPh>
    <phoneticPr fontId="7"/>
  </si>
  <si>
    <t>1,100円</t>
    <rPh sb="5" eb="6">
      <t>エン</t>
    </rPh>
    <phoneticPr fontId="7"/>
  </si>
  <si>
    <t xml:space="preserve"> 水　　 小</t>
    <rPh sb="1" eb="2">
      <t>ミズ</t>
    </rPh>
    <rPh sb="5" eb="6">
      <t>ショウ</t>
    </rPh>
    <phoneticPr fontId="7"/>
  </si>
  <si>
    <t>花台</t>
    <rPh sb="0" eb="1">
      <t>ハナ</t>
    </rPh>
    <rPh sb="1" eb="2">
      <t>ダイ</t>
    </rPh>
    <phoneticPr fontId="7"/>
  </si>
  <si>
    <r>
      <rPr>
        <b/>
        <sz val="10"/>
        <rFont val="ＭＳ Ｐゴシック"/>
        <family val="3"/>
        <charset val="128"/>
      </rPr>
      <t>■お弁当発注</t>
    </r>
    <r>
      <rPr>
        <sz val="8"/>
        <rFont val="ＭＳ Ｐゴシック"/>
        <family val="3"/>
        <charset val="128"/>
      </rPr>
      <t xml:space="preserve"> （ご利用者様にてネット発注）</t>
    </r>
    <r>
      <rPr>
        <sz val="10"/>
        <rFont val="ＭＳ Ｐゴシック"/>
        <family val="3"/>
        <charset val="128"/>
      </rPr>
      <t xml:space="preserve">  ※発注期限: 4日前15時迄</t>
    </r>
    <r>
      <rPr>
        <sz val="8"/>
        <rFont val="ＭＳ Ｐゴシック"/>
        <family val="3"/>
        <charset val="128"/>
      </rPr>
      <t>(土日祝含)</t>
    </r>
    <rPh sb="2" eb="4">
      <t>ベントウ</t>
    </rPh>
    <rPh sb="4" eb="6">
      <t>ハッチュウ</t>
    </rPh>
    <rPh sb="9" eb="12">
      <t>リヨウシャ</t>
    </rPh>
    <rPh sb="12" eb="13">
      <t>サマ</t>
    </rPh>
    <rPh sb="18" eb="20">
      <t>ハッチュウ</t>
    </rPh>
    <rPh sb="24" eb="26">
      <t>ハッチュウ</t>
    </rPh>
    <rPh sb="35" eb="36">
      <t>ジ</t>
    </rPh>
    <rPh sb="36" eb="37">
      <t>マデ</t>
    </rPh>
    <rPh sb="38" eb="40">
      <t>ドニチ</t>
    </rPh>
    <rPh sb="40" eb="41">
      <t>シュク</t>
    </rPh>
    <rPh sb="41" eb="42">
      <t>フク</t>
    </rPh>
    <phoneticPr fontId="7"/>
  </si>
  <si>
    <t>パーテーション</t>
    <phoneticPr fontId="7"/>
  </si>
  <si>
    <t>・お届け時間は会議室予約時間内（ご利用者様へ直接お渡しが可能な時間）で設定願います。
・会議室名・利用者名・担当者名が無い場合配達が出来ない恐れがございます。
　必ず記載頂きます様お願い致します。</t>
    <rPh sb="2" eb="3">
      <t>トド</t>
    </rPh>
    <rPh sb="4" eb="6">
      <t>ジカン</t>
    </rPh>
    <rPh sb="7" eb="9">
      <t>カイギ</t>
    </rPh>
    <rPh sb="9" eb="10">
      <t>シツ</t>
    </rPh>
    <rPh sb="10" eb="12">
      <t>ヨヤク</t>
    </rPh>
    <rPh sb="12" eb="14">
      <t>ジカン</t>
    </rPh>
    <rPh sb="14" eb="15">
      <t>ナイ</t>
    </rPh>
    <rPh sb="17" eb="20">
      <t>リヨウシャ</t>
    </rPh>
    <rPh sb="20" eb="21">
      <t>サマ</t>
    </rPh>
    <rPh sb="22" eb="24">
      <t>チョクセツ</t>
    </rPh>
    <rPh sb="25" eb="26">
      <t>ワタ</t>
    </rPh>
    <rPh sb="28" eb="30">
      <t>カノウ</t>
    </rPh>
    <rPh sb="31" eb="33">
      <t>ジカン</t>
    </rPh>
    <rPh sb="35" eb="37">
      <t>セッテイ</t>
    </rPh>
    <rPh sb="37" eb="38">
      <t>ネガ</t>
    </rPh>
    <rPh sb="44" eb="46">
      <t>カイギ</t>
    </rPh>
    <rPh sb="46" eb="48">
      <t>シツメイ</t>
    </rPh>
    <rPh sb="49" eb="52">
      <t>リヨウシャ</t>
    </rPh>
    <rPh sb="52" eb="53">
      <t>メイ</t>
    </rPh>
    <rPh sb="54" eb="57">
      <t>タントウシャ</t>
    </rPh>
    <rPh sb="57" eb="58">
      <t>メイ</t>
    </rPh>
    <rPh sb="59" eb="60">
      <t>ナ</t>
    </rPh>
    <rPh sb="61" eb="63">
      <t>バアイ</t>
    </rPh>
    <rPh sb="63" eb="65">
      <t>ハイタツ</t>
    </rPh>
    <rPh sb="66" eb="68">
      <t>デキ</t>
    </rPh>
    <rPh sb="70" eb="71">
      <t>オソ</t>
    </rPh>
    <rPh sb="81" eb="82">
      <t>カナラ</t>
    </rPh>
    <rPh sb="83" eb="85">
      <t>キサイ</t>
    </rPh>
    <rPh sb="85" eb="86">
      <t>イタダ</t>
    </rPh>
    <rPh sb="89" eb="90">
      <t>ヨウ</t>
    </rPh>
    <rPh sb="91" eb="92">
      <t>ネガイ</t>
    </rPh>
    <rPh sb="93" eb="94">
      <t>タ</t>
    </rPh>
    <phoneticPr fontId="7"/>
  </si>
  <si>
    <t>ホワイトボード</t>
    <phoneticPr fontId="7"/>
  </si>
  <si>
    <t>レーザーポインター</t>
    <phoneticPr fontId="7"/>
  </si>
  <si>
    <t>個</t>
    <rPh sb="0" eb="1">
      <t>コ</t>
    </rPh>
    <phoneticPr fontId="7"/>
  </si>
  <si>
    <t xml:space="preserve"> お弁当</t>
    <rPh sb="2" eb="4">
      <t>ベントウ</t>
    </rPh>
    <phoneticPr fontId="7"/>
  </si>
  <si>
    <t>ネット注文先⇒</t>
    <rPh sb="3" eb="5">
      <t>チュウモン</t>
    </rPh>
    <rPh sb="5" eb="6">
      <t>サキ</t>
    </rPh>
    <phoneticPr fontId="7"/>
  </si>
  <si>
    <t>MARUDELI マルデリ公式サイト</t>
  </si>
  <si>
    <t>書画カメラ</t>
    <rPh sb="0" eb="1">
      <t>カ</t>
    </rPh>
    <phoneticPr fontId="7"/>
  </si>
  <si>
    <r>
      <rPr>
        <b/>
        <sz val="10"/>
        <rFont val="ＭＳ Ｐゴシック"/>
        <family val="3"/>
        <charset val="128"/>
      </rPr>
      <t>■パーティープラン　</t>
    </r>
    <r>
      <rPr>
        <sz val="10"/>
        <rFont val="ＭＳ Ｐゴシック"/>
        <family val="3"/>
        <charset val="128"/>
      </rPr>
      <t>ご希望の場合は下記へ直接お問合せ・お打合せ下さい</t>
    </r>
    <rPh sb="11" eb="13">
      <t>キボウ</t>
    </rPh>
    <rPh sb="14" eb="16">
      <t>バアイ</t>
    </rPh>
    <rPh sb="17" eb="19">
      <t>カキ</t>
    </rPh>
    <rPh sb="20" eb="22">
      <t>チョクセツ</t>
    </rPh>
    <rPh sb="23" eb="25">
      <t>トイアワ</t>
    </rPh>
    <rPh sb="28" eb="30">
      <t>ウチアワ</t>
    </rPh>
    <rPh sb="31" eb="32">
      <t>クダ</t>
    </rPh>
    <phoneticPr fontId="7"/>
  </si>
  <si>
    <t>サンケイ会館　　電話　03-6284-4501</t>
    <rPh sb="4" eb="6">
      <t>カイカン</t>
    </rPh>
    <rPh sb="8" eb="10">
      <t>デンワ</t>
    </rPh>
    <phoneticPr fontId="7"/>
  </si>
  <si>
    <t>備考:</t>
    <rPh sb="0" eb="2">
      <t>ビコウ</t>
    </rPh>
    <phoneticPr fontId="7"/>
  </si>
  <si>
    <t>お弁当・パーティープランのご利用・お支払方法等につきましては、発注先とご利用者様の直接取引となります。規約等につきましても発注先の規約を遵守いただきますようお願い致します。</t>
    <rPh sb="1" eb="3">
      <t>ベントウ</t>
    </rPh>
    <rPh sb="14" eb="16">
      <t>リヨウ</t>
    </rPh>
    <rPh sb="18" eb="20">
      <t>シハラ</t>
    </rPh>
    <rPh sb="20" eb="22">
      <t>ホウホウ</t>
    </rPh>
    <rPh sb="22" eb="23">
      <t>トウ</t>
    </rPh>
    <rPh sb="31" eb="34">
      <t>ハッチュウサキ</t>
    </rPh>
    <rPh sb="36" eb="39">
      <t>リヨウシャ</t>
    </rPh>
    <rPh sb="39" eb="40">
      <t>サマ</t>
    </rPh>
    <rPh sb="41" eb="43">
      <t>チョクセツ</t>
    </rPh>
    <rPh sb="43" eb="45">
      <t>トリヒキ</t>
    </rPh>
    <rPh sb="51" eb="54">
      <t>キヤクトウ</t>
    </rPh>
    <rPh sb="61" eb="64">
      <t>ハッチュウサキ</t>
    </rPh>
    <rPh sb="65" eb="67">
      <t>キヤク</t>
    </rPh>
    <rPh sb="68" eb="70">
      <t>ジュンシュ</t>
    </rPh>
    <rPh sb="79" eb="80">
      <t>ネガ</t>
    </rPh>
    <rPh sb="81" eb="82">
      <t>イタ</t>
    </rPh>
    <phoneticPr fontId="7"/>
  </si>
  <si>
    <t>ＪＡビルカンファレンス　予約センター</t>
    <rPh sb="12" eb="14">
      <t>ヨヤク</t>
    </rPh>
    <phoneticPr fontId="7"/>
  </si>
  <si>
    <t>本予約受付印</t>
    <rPh sb="0" eb="1">
      <t>ホン</t>
    </rPh>
    <rPh sb="1" eb="3">
      <t>ヨヤク</t>
    </rPh>
    <rPh sb="3" eb="6">
      <t>ウケツケイン</t>
    </rPh>
    <phoneticPr fontId="7"/>
  </si>
  <si>
    <t>三幸株式会社</t>
    <rPh sb="0" eb="2">
      <t>サンコウ</t>
    </rPh>
    <rPh sb="2" eb="6">
      <t>カブシキガイシャ</t>
    </rPh>
    <phoneticPr fontId="7"/>
  </si>
  <si>
    <t>東京都千代田区丸の内三丁目3番1号　</t>
    <rPh sb="0" eb="3">
      <t>トウキョウト</t>
    </rPh>
    <rPh sb="3" eb="7">
      <t>チヨダク</t>
    </rPh>
    <rPh sb="7" eb="8">
      <t>マル</t>
    </rPh>
    <rPh sb="9" eb="10">
      <t>ウチ</t>
    </rPh>
    <rPh sb="10" eb="13">
      <t>サンチョウメ</t>
    </rPh>
    <rPh sb="14" eb="15">
      <t>バン</t>
    </rPh>
    <rPh sb="16" eb="17">
      <t>ゴウ</t>
    </rPh>
    <phoneticPr fontId="7"/>
  </si>
  <si>
    <t xml:space="preserve">新東京ビル2階240区 </t>
  </si>
  <si>
    <t xml:space="preserve"> Tｅｌ ：０３－６４３３－５８０２　　　</t>
    <phoneticPr fontId="7"/>
  </si>
  <si>
    <t>※取得した個人情報は厳重に管理し、カンファレンス予約管理及び</t>
    <phoneticPr fontId="7"/>
  </si>
  <si>
    <t xml:space="preserve"> Fax ：０３－３２１８－１２２７</t>
    <phoneticPr fontId="7"/>
  </si>
  <si>
    <t xml:space="preserve">　精算の目的以外に使用致しません。 </t>
    <phoneticPr fontId="7"/>
  </si>
  <si>
    <r>
      <t xml:space="preserve"> E-mail </t>
    </r>
    <r>
      <rPr>
        <sz val="10"/>
        <rFont val="ＭＳ Ｐゴシック"/>
        <family val="3"/>
        <charset val="128"/>
      </rPr>
      <t>：</t>
    </r>
    <r>
      <rPr>
        <sz val="10"/>
        <color theme="1"/>
        <rFont val="ＭＳ Ｐゴシック"/>
        <family val="3"/>
        <charset val="128"/>
      </rPr>
      <t>jab@sanko-inc.co.jp</t>
    </r>
    <phoneticPr fontId="7"/>
  </si>
  <si>
    <t>ＪＡビルカンファレンス　利用申込書　別紙　①</t>
    <rPh sb="12" eb="14">
      <t>リヨウ</t>
    </rPh>
    <rPh sb="14" eb="17">
      <t>モウシコミショ</t>
    </rPh>
    <rPh sb="18" eb="20">
      <t>ベッシ</t>
    </rPh>
    <phoneticPr fontId="7"/>
  </si>
  <si>
    <t>■カンファレンス　基本レイアウトプラン（イメージ）</t>
    <rPh sb="9" eb="11">
      <t>キホン</t>
    </rPh>
    <phoneticPr fontId="7"/>
  </si>
  <si>
    <t>・レイアウト変更をご希望の場合は、以下よりご希望の基本プランを選択の上、【申込書】希望レイアウトプラン記載箇所へプルダウンでご選択ください。</t>
    <rPh sb="6" eb="8">
      <t>ヘンコウ</t>
    </rPh>
    <rPh sb="10" eb="12">
      <t>キボウ</t>
    </rPh>
    <rPh sb="13" eb="15">
      <t>バアイ</t>
    </rPh>
    <rPh sb="17" eb="19">
      <t>イカ</t>
    </rPh>
    <rPh sb="22" eb="24">
      <t>キボウ</t>
    </rPh>
    <rPh sb="25" eb="27">
      <t>キホン</t>
    </rPh>
    <rPh sb="31" eb="33">
      <t>センタク</t>
    </rPh>
    <rPh sb="34" eb="35">
      <t>ウエ</t>
    </rPh>
    <rPh sb="37" eb="40">
      <t>モウシコミショ</t>
    </rPh>
    <rPh sb="41" eb="43">
      <t>キボウ</t>
    </rPh>
    <rPh sb="51" eb="53">
      <t>キサイ</t>
    </rPh>
    <rPh sb="53" eb="55">
      <t>カショ</t>
    </rPh>
    <rPh sb="63" eb="65">
      <t>センタク</t>
    </rPh>
    <phoneticPr fontId="7"/>
  </si>
  <si>
    <t>・プラン受付後に基本プランのレイアウトイメージデータをお送り致します。</t>
    <rPh sb="4" eb="7">
      <t>ウケツケゴ</t>
    </rPh>
    <rPh sb="8" eb="10">
      <t>キホン</t>
    </rPh>
    <rPh sb="28" eb="29">
      <t>オク</t>
    </rPh>
    <rPh sb="30" eb="31">
      <t>イタ</t>
    </rPh>
    <phoneticPr fontId="7"/>
  </si>
  <si>
    <t>・机・椅子の台数や位置変更、備品の指定がある場合は修正の上、変更データをご返信ください。</t>
    <phoneticPr fontId="7"/>
  </si>
  <si>
    <t>・こちらに記載のないレイアウトの場合は、別ファイル 「レイアウトフリープラン」 の各部屋フリー図面にて希望レイアウトを作成してお申込み下さい。</t>
    <rPh sb="5" eb="7">
      <t>キサイ</t>
    </rPh>
    <rPh sb="16" eb="18">
      <t>バアイ</t>
    </rPh>
    <rPh sb="20" eb="21">
      <t>ベツ</t>
    </rPh>
    <rPh sb="41" eb="44">
      <t>カクヘヤ</t>
    </rPh>
    <rPh sb="47" eb="49">
      <t>ズメン</t>
    </rPh>
    <rPh sb="51" eb="53">
      <t>キボウ</t>
    </rPh>
    <rPh sb="59" eb="61">
      <t>サクセイ</t>
    </rPh>
    <rPh sb="64" eb="66">
      <t>モウシコ</t>
    </rPh>
    <rPh sb="67" eb="68">
      <t>クダ</t>
    </rPh>
    <phoneticPr fontId="7"/>
  </si>
  <si>
    <t>・机・椅子の台数は、各会議室最大利用台数までご利用可能です。※各会場最大利用可能数を超えての変更は有償となります。</t>
    <rPh sb="1" eb="2">
      <t>ツクエ</t>
    </rPh>
    <rPh sb="3" eb="5">
      <t>イス</t>
    </rPh>
    <rPh sb="6" eb="8">
      <t>ダイスウ</t>
    </rPh>
    <rPh sb="10" eb="14">
      <t>カクカイギシツ</t>
    </rPh>
    <rPh sb="14" eb="16">
      <t>サイダイ</t>
    </rPh>
    <rPh sb="16" eb="18">
      <t>リヨウ</t>
    </rPh>
    <rPh sb="18" eb="20">
      <t>ダイスウ</t>
    </rPh>
    <rPh sb="23" eb="25">
      <t>リヨウ</t>
    </rPh>
    <rPh sb="25" eb="27">
      <t>カノウ</t>
    </rPh>
    <phoneticPr fontId="7"/>
  </si>
  <si>
    <t>※下記の基本プラン図はイメージです。会議室により台数やレイアウトが多少異なります。</t>
    <rPh sb="33" eb="35">
      <t>タショウ</t>
    </rPh>
    <rPh sb="35" eb="36">
      <t>コト</t>
    </rPh>
    <phoneticPr fontId="7"/>
  </si>
  <si>
    <t>ロの字型　①</t>
    <rPh sb="2" eb="3">
      <t>ジ</t>
    </rPh>
    <rPh sb="3" eb="4">
      <t>ガタ</t>
    </rPh>
    <phoneticPr fontId="7"/>
  </si>
  <si>
    <t>ロの字型　②</t>
    <rPh sb="2" eb="3">
      <t>ジ</t>
    </rPh>
    <rPh sb="3" eb="4">
      <t>ガタ</t>
    </rPh>
    <phoneticPr fontId="7"/>
  </si>
  <si>
    <t>スクール型　①</t>
    <rPh sb="4" eb="5">
      <t>ガタ</t>
    </rPh>
    <phoneticPr fontId="7"/>
  </si>
  <si>
    <t>スクール型　②</t>
    <rPh sb="4" eb="5">
      <t>ガタ</t>
    </rPh>
    <phoneticPr fontId="7"/>
  </si>
  <si>
    <t>コの字型　①</t>
    <rPh sb="2" eb="3">
      <t>ジ</t>
    </rPh>
    <rPh sb="3" eb="4">
      <t>ガタ</t>
    </rPh>
    <phoneticPr fontId="7"/>
  </si>
  <si>
    <t>コ字型　②</t>
    <rPh sb="1" eb="2">
      <t>ジ</t>
    </rPh>
    <rPh sb="2" eb="3">
      <t>ガタ</t>
    </rPh>
    <phoneticPr fontId="7"/>
  </si>
  <si>
    <t>島型　①</t>
    <rPh sb="0" eb="1">
      <t>シマ</t>
    </rPh>
    <rPh sb="1" eb="2">
      <t>カタ</t>
    </rPh>
    <phoneticPr fontId="7"/>
  </si>
  <si>
    <t>島型　②</t>
    <rPh sb="0" eb="1">
      <t>シマ</t>
    </rPh>
    <rPh sb="1" eb="2">
      <t>ガタ</t>
    </rPh>
    <phoneticPr fontId="7"/>
  </si>
  <si>
    <t>■レイアウトプランは凡例となりますので、長机・椅子の数はご利用になる会場ごとに異なります。　ご利用人数に合った会議室をご予約下さい。</t>
    <phoneticPr fontId="7"/>
  </si>
  <si>
    <t>■各会場の収容人数、長机・椅子の在庫数はJAビルカンファレンス会議室HPまたは別紙②よりご確認願います。</t>
    <rPh sb="1" eb="4">
      <t>カクカイジョウ</t>
    </rPh>
    <rPh sb="5" eb="7">
      <t>シュウヨウ</t>
    </rPh>
    <rPh sb="7" eb="9">
      <t>ニンズウ</t>
    </rPh>
    <rPh sb="10" eb="12">
      <t>ナガヅクエ</t>
    </rPh>
    <rPh sb="13" eb="15">
      <t>イス</t>
    </rPh>
    <rPh sb="16" eb="18">
      <t>ザイコ</t>
    </rPh>
    <rPh sb="18" eb="19">
      <t>スウ</t>
    </rPh>
    <phoneticPr fontId="7"/>
  </si>
  <si>
    <t>　　https://www.zenchu-ja.or.jp/conference/</t>
    <phoneticPr fontId="7"/>
  </si>
  <si>
    <r>
      <t>ＪＡビルカンファレンス　利用申込書　別紙　</t>
    </r>
    <r>
      <rPr>
        <sz val="16"/>
        <color rgb="FFFFFFFF"/>
        <rFont val="HGS創英角ｺﾞｼｯｸUB"/>
        <family val="3"/>
        <charset val="128"/>
      </rPr>
      <t>②</t>
    </r>
    <rPh sb="12" eb="14">
      <t>リヨウ</t>
    </rPh>
    <rPh sb="14" eb="17">
      <t>モウシコミショ</t>
    </rPh>
    <rPh sb="18" eb="20">
      <t>ベッシ</t>
    </rPh>
    <phoneticPr fontId="7"/>
  </si>
  <si>
    <t>立食型　①</t>
    <rPh sb="0" eb="2">
      <t>リッショク</t>
    </rPh>
    <rPh sb="2" eb="3">
      <t>カタ</t>
    </rPh>
    <phoneticPr fontId="7"/>
  </si>
  <si>
    <t>立食型　②</t>
    <rPh sb="0" eb="2">
      <t>リッショク</t>
    </rPh>
    <rPh sb="2" eb="3">
      <t>カタ</t>
    </rPh>
    <phoneticPr fontId="7"/>
  </si>
  <si>
    <t>シアター型　①</t>
    <rPh sb="4" eb="5">
      <t>ガタ</t>
    </rPh>
    <phoneticPr fontId="7"/>
  </si>
  <si>
    <t>シアター型　②</t>
    <rPh sb="4" eb="5">
      <t>ガタ</t>
    </rPh>
    <phoneticPr fontId="7"/>
  </si>
  <si>
    <t>■各会場の収容人数、長机・椅子の在庫数はJAビルカンファレンス会議室HPまたは以下をご確認願います。</t>
    <rPh sb="1" eb="4">
      <t>カクカイジョウ</t>
    </rPh>
    <rPh sb="5" eb="7">
      <t>シュウヨウ</t>
    </rPh>
    <rPh sb="7" eb="9">
      <t>ニンズウ</t>
    </rPh>
    <rPh sb="10" eb="12">
      <t>ナガヅクエ</t>
    </rPh>
    <rPh sb="13" eb="15">
      <t>イス</t>
    </rPh>
    <rPh sb="16" eb="18">
      <t>ザイコ</t>
    </rPh>
    <rPh sb="18" eb="19">
      <t>スウ</t>
    </rPh>
    <rPh sb="39" eb="41">
      <t>イカ</t>
    </rPh>
    <phoneticPr fontId="7"/>
  </si>
  <si>
    <t>【会議室基本情報】</t>
    <rPh sb="1" eb="4">
      <t>カイギシツ</t>
    </rPh>
    <rPh sb="4" eb="6">
      <t>キホン</t>
    </rPh>
    <rPh sb="6" eb="8">
      <t>ジョウホウ</t>
    </rPh>
    <phoneticPr fontId="7"/>
  </si>
  <si>
    <r>
      <t>ＪＡビルカンファレンス　利用申込書　別紙　</t>
    </r>
    <r>
      <rPr>
        <sz val="16"/>
        <color rgb="FFFFFFFF"/>
        <rFont val="HGS創英角ｺﾞｼｯｸUB"/>
        <family val="3"/>
        <charset val="128"/>
      </rPr>
      <t>③</t>
    </r>
    <rPh sb="12" eb="14">
      <t>リヨウ</t>
    </rPh>
    <rPh sb="14" eb="17">
      <t>モウシコミショ</t>
    </rPh>
    <rPh sb="18" eb="20">
      <t>ベッシ</t>
    </rPh>
    <phoneticPr fontId="7"/>
  </si>
  <si>
    <t>■備品・機器の利用制限</t>
    <rPh sb="1" eb="3">
      <t>ビヒン</t>
    </rPh>
    <rPh sb="4" eb="6">
      <t>キキ</t>
    </rPh>
    <rPh sb="7" eb="9">
      <t>リヨウ</t>
    </rPh>
    <rPh sb="9" eb="11">
      <t>セイゲン</t>
    </rPh>
    <phoneticPr fontId="7"/>
  </si>
  <si>
    <t>会議室によって、ご利用可能な備品・機器等が異なります。詳細は以下をご確認下さい。</t>
    <rPh sb="0" eb="3">
      <t>カイギシツ</t>
    </rPh>
    <rPh sb="9" eb="11">
      <t>リヨウ</t>
    </rPh>
    <rPh sb="11" eb="13">
      <t>カノウ</t>
    </rPh>
    <rPh sb="14" eb="16">
      <t>ビヒン</t>
    </rPh>
    <rPh sb="17" eb="20">
      <t>キキトウ</t>
    </rPh>
    <rPh sb="21" eb="22">
      <t>コト</t>
    </rPh>
    <rPh sb="27" eb="29">
      <t>ショウサイ</t>
    </rPh>
    <rPh sb="30" eb="32">
      <t>イカ</t>
    </rPh>
    <rPh sb="34" eb="36">
      <t>カクニン</t>
    </rPh>
    <rPh sb="36" eb="37">
      <t>クダ</t>
    </rPh>
    <phoneticPr fontId="7"/>
  </si>
  <si>
    <t>設備機器・備品</t>
    <rPh sb="0" eb="2">
      <t>セツビ</t>
    </rPh>
    <rPh sb="2" eb="4">
      <t>キキ</t>
    </rPh>
    <rPh sb="5" eb="7">
      <t>ビヒン</t>
    </rPh>
    <phoneticPr fontId="7"/>
  </si>
  <si>
    <t>利用金額</t>
    <rPh sb="0" eb="2">
      <t>リヨウ</t>
    </rPh>
    <rPh sb="2" eb="4">
      <t>キンガク</t>
    </rPh>
    <phoneticPr fontId="7"/>
  </si>
  <si>
    <t>301AB</t>
    <phoneticPr fontId="7"/>
  </si>
  <si>
    <t>401AB</t>
    <phoneticPr fontId="7"/>
  </si>
  <si>
    <t>スクリーン</t>
  </si>
  <si>
    <t>円</t>
    <rPh sb="0" eb="1">
      <t>エン</t>
    </rPh>
    <phoneticPr fontId="7"/>
  </si>
  <si>
    <t>○</t>
    <phoneticPr fontId="7"/>
  </si>
  <si>
    <t>―</t>
    <phoneticPr fontId="7"/>
  </si>
  <si>
    <t>プロジェクター</t>
    <phoneticPr fontId="7"/>
  </si>
  <si>
    <t>85型4K液晶モニター・ビデオバー</t>
    <rPh sb="2" eb="3">
      <t>ガタ</t>
    </rPh>
    <rPh sb="5" eb="7">
      <t>エキショウ</t>
    </rPh>
    <phoneticPr fontId="7"/>
  </si>
  <si>
    <t>無線マイク</t>
    <rPh sb="0" eb="2">
      <t>ムセン</t>
    </rPh>
    <phoneticPr fontId="7"/>
  </si>
  <si>
    <t>４本</t>
    <rPh sb="1" eb="2">
      <t>ホン</t>
    </rPh>
    <phoneticPr fontId="7"/>
  </si>
  <si>
    <t>２本</t>
    <rPh sb="1" eb="2">
      <t>ホン</t>
    </rPh>
    <phoneticPr fontId="7"/>
  </si>
  <si>
    <t>１本</t>
    <rPh sb="1" eb="2">
      <t>ホン</t>
    </rPh>
    <phoneticPr fontId="7"/>
  </si>
  <si>
    <t>無線ピンマイク</t>
    <rPh sb="0" eb="2">
      <t>ムセン</t>
    </rPh>
    <phoneticPr fontId="7"/>
  </si>
  <si>
    <t>DVD／ブルーレイプレイヤー</t>
    <phoneticPr fontId="7"/>
  </si>
  <si>
    <t>ﾌﾞﾙｰﾚｲ</t>
    <phoneticPr fontId="7"/>
  </si>
  <si>
    <t>演台　【在庫数４台】</t>
    <rPh sb="0" eb="2">
      <t>エンダイ</t>
    </rPh>
    <rPh sb="4" eb="6">
      <t>ザイコ</t>
    </rPh>
    <rPh sb="6" eb="7">
      <t>スウ</t>
    </rPh>
    <rPh sb="8" eb="9">
      <t>ダイ</t>
    </rPh>
    <phoneticPr fontId="7"/>
  </si>
  <si>
    <t>花台　【在庫数２台】</t>
    <rPh sb="0" eb="2">
      <t>ハナダイ</t>
    </rPh>
    <phoneticPr fontId="7"/>
  </si>
  <si>
    <t>パーテーション（1200）　【在庫数４台】</t>
    <phoneticPr fontId="7"/>
  </si>
  <si>
    <t>パーテーション（900✕2）　【在庫数１台】</t>
    <phoneticPr fontId="7"/>
  </si>
  <si>
    <t>ホワイトボード　【在庫数７台】</t>
    <rPh sb="9" eb="11">
      <t>ザイコ</t>
    </rPh>
    <rPh sb="11" eb="12">
      <t>スウ</t>
    </rPh>
    <rPh sb="13" eb="14">
      <t>ダイ</t>
    </rPh>
    <phoneticPr fontId="7"/>
  </si>
  <si>
    <t>レーザーポインタ―　【在庫数2個】</t>
    <rPh sb="11" eb="13">
      <t>ザイコ</t>
    </rPh>
    <rPh sb="13" eb="14">
      <t>スウ</t>
    </rPh>
    <rPh sb="15" eb="16">
      <t>コ</t>
    </rPh>
    <phoneticPr fontId="7"/>
  </si>
  <si>
    <t>書画カメラ</t>
    <rPh sb="0" eb="2">
      <t>ショカク</t>
    </rPh>
    <phoneticPr fontId="7"/>
  </si>
  <si>
    <t>マイクロホンスタンド(大)　※1</t>
    <rPh sb="11" eb="12">
      <t>ダイ</t>
    </rPh>
    <phoneticPr fontId="7"/>
  </si>
  <si>
    <t>無料</t>
    <rPh sb="0" eb="2">
      <t>ムリョウ</t>
    </rPh>
    <phoneticPr fontId="7"/>
  </si>
  <si>
    <t>2台</t>
    <rPh sb="1" eb="2">
      <t>ダイ</t>
    </rPh>
    <phoneticPr fontId="7"/>
  </si>
  <si>
    <t>1台</t>
    <rPh sb="1" eb="2">
      <t>ダイ</t>
    </rPh>
    <phoneticPr fontId="7"/>
  </si>
  <si>
    <t>マイクロホンスタンド(小)　※1</t>
    <rPh sb="11" eb="12">
      <t>ショウ</t>
    </rPh>
    <phoneticPr fontId="7"/>
  </si>
  <si>
    <t>4台</t>
    <rPh sb="1" eb="2">
      <t>ダイ</t>
    </rPh>
    <phoneticPr fontId="7"/>
  </si>
  <si>
    <t>3台</t>
    <rPh sb="1" eb="2">
      <t>ダイ</t>
    </rPh>
    <phoneticPr fontId="7"/>
  </si>
  <si>
    <t>平台　【在庫数１台】</t>
    <rPh sb="0" eb="2">
      <t>ヒラダイ</t>
    </rPh>
    <phoneticPr fontId="7"/>
  </si>
  <si>
    <t>　※1　各会議室の倉庫にご用意がございます。レイアウト変更の申し込みがないお客様で利用を希望される場合は、倉庫から直接お出し下さい。</t>
    <rPh sb="4" eb="8">
      <t>カクカイギシツ</t>
    </rPh>
    <rPh sb="9" eb="11">
      <t>ソウコ</t>
    </rPh>
    <rPh sb="13" eb="15">
      <t>ヨウイ</t>
    </rPh>
    <rPh sb="27" eb="29">
      <t>ヘンコウ</t>
    </rPh>
    <rPh sb="30" eb="31">
      <t>モウ</t>
    </rPh>
    <rPh sb="32" eb="33">
      <t>コ</t>
    </rPh>
    <rPh sb="38" eb="40">
      <t>キャクサマ</t>
    </rPh>
    <rPh sb="41" eb="43">
      <t>リヨウ</t>
    </rPh>
    <rPh sb="44" eb="46">
      <t>キボウ</t>
    </rPh>
    <rPh sb="49" eb="51">
      <t>バアイ</t>
    </rPh>
    <rPh sb="53" eb="55">
      <t>ソウコ</t>
    </rPh>
    <rPh sb="57" eb="59">
      <t>チョクセツ</t>
    </rPh>
    <rPh sb="60" eb="61">
      <t>ダ</t>
    </rPh>
    <rPh sb="62" eb="63">
      <t>クダ</t>
    </rPh>
    <phoneticPr fontId="7"/>
  </si>
  <si>
    <t>85型4K液晶モニター・ビデオバー</t>
    <phoneticPr fontId="7"/>
  </si>
  <si>
    <t>演台裏側</t>
    <rPh sb="0" eb="2">
      <t>エンダイ</t>
    </rPh>
    <rPh sb="2" eb="4">
      <t>ウラガワ</t>
    </rPh>
    <phoneticPr fontId="7"/>
  </si>
  <si>
    <t>花台</t>
    <rPh sb="0" eb="2">
      <t>カダイ</t>
    </rPh>
    <phoneticPr fontId="7"/>
  </si>
  <si>
    <t>平台</t>
    <rPh sb="0" eb="2">
      <t>タイラダイ</t>
    </rPh>
    <phoneticPr fontId="7"/>
  </si>
  <si>
    <t>　　　　　書画カメラ</t>
    <rPh sb="5" eb="7">
      <t>ショカク</t>
    </rPh>
    <phoneticPr fontId="7"/>
  </si>
  <si>
    <t>ﾊﾟｰﾃｰｼｮﾝ1200</t>
    <phoneticPr fontId="7"/>
  </si>
  <si>
    <t>ﾊﾟｰﾃｰｼｮﾝ900✕2</t>
    <phoneticPr fontId="7"/>
  </si>
  <si>
    <t>ﾏｲｸｽﾀﾝﾄﾞ・小</t>
    <rPh sb="9" eb="10">
      <t>ショウ</t>
    </rPh>
    <phoneticPr fontId="7"/>
  </si>
  <si>
    <t>■ご利用会議室選択一覧</t>
    <rPh sb="2" eb="4">
      <t>リヨウ</t>
    </rPh>
    <rPh sb="4" eb="7">
      <t>カイギシツ</t>
    </rPh>
    <rPh sb="7" eb="9">
      <t>センタク</t>
    </rPh>
    <rPh sb="9" eb="11">
      <t>イチラン</t>
    </rPh>
    <phoneticPr fontId="7"/>
  </si>
  <si>
    <t>会議室</t>
    <rPh sb="0" eb="3">
      <t>カイギシツ</t>
    </rPh>
    <phoneticPr fontId="7"/>
  </si>
  <si>
    <t>8,800円(原状復帰)</t>
    <rPh sb="5" eb="6">
      <t>エン</t>
    </rPh>
    <rPh sb="7" eb="9">
      <t>ゲンジョウ</t>
    </rPh>
    <rPh sb="9" eb="11">
      <t>フッキ</t>
    </rPh>
    <phoneticPr fontId="7"/>
  </si>
  <si>
    <t>13,300円</t>
    <phoneticPr fontId="7"/>
  </si>
  <si>
    <t>■お弁当（MARUDELI マルデリ）発注先URL</t>
    <rPh sb="2" eb="4">
      <t>ベントウ</t>
    </rPh>
    <rPh sb="19" eb="21">
      <t>ハッチュウ</t>
    </rPh>
    <rPh sb="21" eb="22">
      <t>サキ</t>
    </rPh>
    <phoneticPr fontId="7"/>
  </si>
  <si>
    <t>https://www.new-port.jp/MARUDELI-for-meeting</t>
    <phoneticPr fontId="7"/>
  </si>
  <si>
    <t>660円</t>
    <phoneticPr fontId="7"/>
  </si>
  <si>
    <t>85型4K液晶モニター・サウンドバー</t>
    <rPh sb="2" eb="3">
      <t>ガタ</t>
    </rPh>
    <rPh sb="5" eb="7">
      <t>エキショウ</t>
    </rPh>
    <phoneticPr fontId="7"/>
  </si>
  <si>
    <t>85型4K液晶ﾓﾆﾀｰ・ｻｳﾝﾄﾞﾊﾞｰ</t>
    <phoneticPr fontId="7"/>
  </si>
  <si>
    <t>※ｶﾒﾗは内蔵されておりません</t>
    <rPh sb="5" eb="7">
      <t>ナイゾウ</t>
    </rPh>
    <phoneticPr fontId="7"/>
  </si>
  <si>
    <t>ﾏｲｸｽﾀﾝﾄﾞ・大</t>
    <phoneticPr fontId="7"/>
  </si>
  <si>
    <t>基本レイアウト</t>
  </si>
  <si>
    <t>85型4K液晶ﾓﾆﾀｰ･ﾋﾞﾃﾞｵﾊﾞｰ(301B・401B室)</t>
    <rPh sb="2" eb="3">
      <t>ガタ</t>
    </rPh>
    <rPh sb="5" eb="7">
      <t>エキショウ</t>
    </rPh>
    <rPh sb="30" eb="31">
      <t>シツ</t>
    </rPh>
    <phoneticPr fontId="7"/>
  </si>
  <si>
    <t>85型4K液晶ﾓﾆﾀｰ･ｻｳﾝﾄﾞﾊﾞｰ(302・303室)</t>
    <rPh sb="28" eb="29">
      <t>シツ</t>
    </rPh>
    <phoneticPr fontId="7"/>
  </si>
  <si>
    <t>ブルーレイプレイヤー</t>
    <phoneticPr fontId="7"/>
  </si>
  <si>
    <t>19,800円</t>
    <rPh sb="6" eb="7">
      <t>エン</t>
    </rPh>
    <phoneticPr fontId="7"/>
  </si>
  <si>
    <t>本</t>
    <phoneticPr fontId="7"/>
  </si>
  <si>
    <t>有線マイク</t>
    <rPh sb="0" eb="2">
      <t>ユウセン</t>
    </rPh>
    <phoneticPr fontId="7"/>
  </si>
  <si>
    <t>１本</t>
    <phoneticPr fontId="7"/>
  </si>
  <si>
    <t>1本</t>
    <rPh sb="1" eb="2">
      <t>ホン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</si>
</sst>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 "/>
  </numFmts>
  <fonts count="46">
    <font>
      <sz val="11"/>
      <color theme="1"/>
      <name val="ＭＳ Ｐゴシック"/>
      <family val="3"/>
      <charset val="128"/>
    </font>
    <font>
      <sz val="11"/>
      <color theme="1"/>
      <name val="ＭＳ Ｐゴシック"/>
      <family val="3"/>
      <charset val="128"/>
    </font>
    <font>
      <sz val="11"/>
      <color rgb="FF000000"/>
      <name val="ＭＳ Ｐゴシック"/>
      <family val="3"/>
      <charset val="128"/>
    </font>
    <font>
      <b/>
      <u/>
      <sz val="16"/>
      <name val="ＭＳ Ｐゴシック"/>
      <family val="3"/>
      <charset val="128"/>
    </font>
    <font>
      <b/>
      <sz val="16"/>
      <name val="ＭＳ Ｐゴシック"/>
      <family val="3"/>
      <charset val="128"/>
    </font>
    <font>
      <b/>
      <sz val="14"/>
      <name val="ＭＳ Ｐゴシック"/>
      <family val="3"/>
      <charset val="128"/>
    </font>
    <font>
      <b/>
      <sz val="14"/>
      <color indexed="8"/>
      <name val="ＭＳ Ｐゴシック"/>
      <family val="3"/>
      <charset val="128"/>
    </font>
    <font>
      <sz val="6"/>
      <name val="ＭＳ Ｐゴシック"/>
      <family val="3"/>
      <charset val="128"/>
    </font>
    <font>
      <b/>
      <u/>
      <sz val="10"/>
      <name val="ＭＳ Ｐゴシック"/>
      <family val="3"/>
      <charset val="128"/>
    </font>
    <font>
      <b/>
      <u/>
      <sz val="10"/>
      <color theme="1"/>
      <name val="ＭＳ Ｐゴシック"/>
      <family val="3"/>
      <charset val="128"/>
    </font>
    <font>
      <b/>
      <sz val="9"/>
      <name val="ＭＳ Ｐゴシック"/>
      <family val="3"/>
      <charset val="128"/>
    </font>
    <font>
      <sz val="9"/>
      <name val="ＭＳ Ｐゴシック"/>
      <family val="3"/>
      <charset val="128"/>
    </font>
    <font>
      <sz val="16"/>
      <color indexed="9"/>
      <name val="HGS創英角ｺﾞｼｯｸUB"/>
      <family val="3"/>
      <charset val="128"/>
    </font>
    <font>
      <sz val="16"/>
      <name val="ＭＳ Ｐゴシック"/>
      <family val="3"/>
      <charset val="128"/>
    </font>
    <font>
      <b/>
      <sz val="11"/>
      <color rgb="FFFF0000"/>
      <name val="ＭＳ Ｐゴシック"/>
      <family val="3"/>
      <charset val="128"/>
    </font>
    <font>
      <sz val="11"/>
      <color indexed="8"/>
      <name val="ＭＳ Ｐゴシック"/>
      <family val="3"/>
      <charset val="128"/>
    </font>
    <font>
      <sz val="13"/>
      <color theme="1"/>
      <name val="ＭＳ Ｐゴシック"/>
      <family val="3"/>
      <charset val="128"/>
    </font>
    <font>
      <sz val="11"/>
      <color theme="1"/>
      <name val="メイリオ"/>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2"/>
      <color theme="1"/>
      <name val="ＭＳ Ｐゴシック"/>
      <family val="3"/>
      <charset val="128"/>
    </font>
    <font>
      <sz val="11"/>
      <name val="ＭＳ Ｐゴシック"/>
      <family val="3"/>
      <charset val="128"/>
    </font>
    <font>
      <b/>
      <sz val="13"/>
      <name val="ＭＳ Ｐゴシック"/>
      <family val="3"/>
      <charset val="128"/>
    </font>
    <font>
      <b/>
      <sz val="15"/>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2"/>
      <name val="ＭＳ ゴシック"/>
      <family val="3"/>
      <charset val="128"/>
    </font>
    <font>
      <sz val="10"/>
      <name val="ＭＳ Ｐゴシック"/>
      <family val="3"/>
      <charset val="128"/>
    </font>
    <font>
      <b/>
      <sz val="12"/>
      <color theme="1"/>
      <name val="ＭＳ Ｐゴシック"/>
      <family val="3"/>
      <charset val="128"/>
    </font>
    <font>
      <b/>
      <sz val="9"/>
      <color theme="1"/>
      <name val="ＭＳ Ｐゴシック"/>
      <family val="3"/>
      <charset val="128"/>
    </font>
    <font>
      <b/>
      <sz val="9"/>
      <color rgb="FF000000"/>
      <name val="ＭＳ Ｐゴシック"/>
      <family val="3"/>
      <charset val="128"/>
    </font>
    <font>
      <sz val="8"/>
      <color rgb="FF000000"/>
      <name val="ＭＳ Ｐゴシック"/>
      <family val="3"/>
      <charset val="128"/>
    </font>
    <font>
      <sz val="10"/>
      <name val="ＭＳ ゴシック"/>
      <family val="3"/>
      <charset val="128"/>
    </font>
    <font>
      <b/>
      <sz val="10"/>
      <name val="ＭＳ Ｐゴシック"/>
      <family val="3"/>
      <charset val="128"/>
    </font>
    <font>
      <b/>
      <u/>
      <sz val="11"/>
      <color theme="1"/>
      <name val="ＭＳ Ｐゴシック"/>
      <family val="3"/>
      <charset val="128"/>
    </font>
    <font>
      <u/>
      <sz val="11"/>
      <color theme="10"/>
      <name val="ＭＳ Ｐゴシック"/>
      <family val="3"/>
      <charset val="128"/>
    </font>
    <font>
      <b/>
      <sz val="11"/>
      <color theme="1"/>
      <name val="ＭＳ Ｐゴシック"/>
      <family val="3"/>
      <charset val="128"/>
    </font>
    <font>
      <b/>
      <sz val="12"/>
      <color rgb="FFFF0000"/>
      <name val="ＭＳ Ｐゴシック"/>
      <family val="3"/>
      <charset val="128"/>
    </font>
    <font>
      <b/>
      <sz val="10"/>
      <color theme="1"/>
      <name val="ＭＳ Ｐゴシック"/>
      <family val="3"/>
      <charset val="128"/>
    </font>
    <font>
      <sz val="16"/>
      <color rgb="FFFFFFFF"/>
      <name val="HGS創英角ｺﾞｼｯｸUB"/>
      <family val="3"/>
      <charset val="128"/>
    </font>
    <font>
      <sz val="10"/>
      <color indexed="81"/>
      <name val="MS P 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06">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diagonal/>
    </border>
    <border>
      <left style="hair">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442">
    <xf numFmtId="0" fontId="0" fillId="0" borderId="0" xfId="0">
      <alignment vertical="center"/>
    </xf>
    <xf numFmtId="0" fontId="0" fillId="0" borderId="0" xfId="0" applyAlignment="1">
      <alignment vertical="top"/>
    </xf>
    <xf numFmtId="0" fontId="8" fillId="0" borderId="0" xfId="0" applyFont="1">
      <alignment vertical="center"/>
    </xf>
    <xf numFmtId="0" fontId="3"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0" fillId="0" borderId="0" xfId="0" applyAlignment="1"/>
    <xf numFmtId="0" fontId="13" fillId="0" borderId="0" xfId="0" applyFont="1" applyAlignment="1"/>
    <xf numFmtId="0" fontId="14"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5" xfId="0" applyFont="1" applyBorder="1" applyAlignment="1">
      <alignment horizontal="center" vertical="center" shrinkToFit="1"/>
    </xf>
    <xf numFmtId="0" fontId="0" fillId="0" borderId="10" xfId="0" applyBorder="1">
      <alignment vertical="center"/>
    </xf>
    <xf numFmtId="0" fontId="0" fillId="0" borderId="0" xfId="0" applyAlignment="1">
      <alignment horizontal="center" vertical="center"/>
    </xf>
    <xf numFmtId="0" fontId="0" fillId="0" borderId="0" xfId="0" applyAlignment="1" applyProtection="1">
      <alignment vertical="center" shrinkToFit="1"/>
      <protection locked="0"/>
    </xf>
    <xf numFmtId="0" fontId="0" fillId="0" borderId="13"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4" xfId="0" applyBorder="1">
      <alignment vertical="center"/>
    </xf>
    <xf numFmtId="0" fontId="0" fillId="0" borderId="19" xfId="0" applyBorder="1">
      <alignment vertical="center"/>
    </xf>
    <xf numFmtId="0" fontId="0" fillId="0" borderId="29" xfId="0" applyBorder="1" applyAlignment="1">
      <alignment horizontal="center" vertical="center"/>
    </xf>
    <xf numFmtId="0" fontId="21" fillId="0" borderId="31" xfId="0" applyFont="1" applyBorder="1" applyAlignment="1">
      <alignment horizontal="center" vertical="center"/>
    </xf>
    <xf numFmtId="0" fontId="16" fillId="0" borderId="31" xfId="0" applyFont="1" applyBorder="1" applyAlignment="1" applyProtection="1">
      <alignment horizontal="center" vertical="center"/>
      <protection locked="0"/>
    </xf>
    <xf numFmtId="0" fontId="0" fillId="0" borderId="31" xfId="0" applyBorder="1" applyAlignment="1">
      <alignment horizontal="center" vertical="center"/>
    </xf>
    <xf numFmtId="49" fontId="16" fillId="0" borderId="31" xfId="0" applyNumberFormat="1" applyFont="1" applyBorder="1" applyProtection="1">
      <alignment vertical="center"/>
      <protection locked="0"/>
    </xf>
    <xf numFmtId="49" fontId="16" fillId="0" borderId="31" xfId="0" applyNumberFormat="1" applyFont="1" applyBorder="1" applyAlignment="1" applyProtection="1">
      <alignment horizontal="center" vertical="center"/>
      <protection locked="0"/>
    </xf>
    <xf numFmtId="0" fontId="21" fillId="0" borderId="32" xfId="0" applyFont="1" applyBorder="1" applyAlignment="1">
      <alignment horizontal="center" vertical="center"/>
    </xf>
    <xf numFmtId="0" fontId="16" fillId="0" borderId="30" xfId="0" applyFont="1" applyBorder="1" applyAlignment="1" applyProtection="1">
      <alignment horizontal="center" vertical="center"/>
      <protection locked="0"/>
    </xf>
    <xf numFmtId="0" fontId="21" fillId="0" borderId="33" xfId="0" applyFont="1" applyBorder="1" applyAlignment="1">
      <alignment horizontal="left" vertical="center"/>
    </xf>
    <xf numFmtId="14" fontId="22" fillId="0" borderId="0" xfId="0" applyNumberFormat="1" applyFont="1">
      <alignment vertical="center"/>
    </xf>
    <xf numFmtId="14" fontId="23" fillId="0" borderId="34" xfId="0" applyNumberFormat="1" applyFont="1" applyBorder="1">
      <alignment vertical="center"/>
    </xf>
    <xf numFmtId="0" fontId="23" fillId="0" borderId="0" xfId="0" applyFont="1">
      <alignment vertical="center"/>
    </xf>
    <xf numFmtId="0" fontId="25" fillId="0" borderId="22" xfId="0" applyFont="1" applyBorder="1">
      <alignment vertical="center"/>
    </xf>
    <xf numFmtId="0" fontId="0" fillId="0" borderId="22" xfId="0" applyBorder="1">
      <alignment vertical="center"/>
    </xf>
    <xf numFmtId="0" fontId="0" fillId="0" borderId="23" xfId="0" applyBorder="1">
      <alignment vertical="center"/>
    </xf>
    <xf numFmtId="0" fontId="25" fillId="0" borderId="0" xfId="0" applyFont="1">
      <alignment vertical="center"/>
    </xf>
    <xf numFmtId="0" fontId="26" fillId="0" borderId="52" xfId="0" applyFont="1" applyBorder="1" applyAlignment="1">
      <alignment horizontal="center" vertical="center" wrapText="1"/>
    </xf>
    <xf numFmtId="0" fontId="10" fillId="0" borderId="1" xfId="0" applyFont="1" applyBorder="1" applyAlignment="1">
      <alignment horizontal="center" vertical="center" shrinkToFit="1"/>
    </xf>
    <xf numFmtId="38" fontId="10" fillId="0" borderId="1" xfId="1" applyFont="1" applyFill="1" applyBorder="1" applyAlignment="1">
      <alignment horizontal="center" vertical="center" shrinkToFit="1"/>
    </xf>
    <xf numFmtId="0" fontId="29" fillId="0" borderId="56" xfId="0" applyFont="1" applyBorder="1" applyAlignment="1">
      <alignment horizontal="left" vertical="center" indent="1"/>
    </xf>
    <xf numFmtId="0" fontId="29" fillId="0" borderId="59" xfId="0" applyFont="1" applyBorder="1" applyAlignment="1">
      <alignment horizontal="left" vertical="center" indent="1"/>
    </xf>
    <xf numFmtId="0" fontId="33" fillId="0" borderId="59" xfId="0" applyFont="1" applyBorder="1" applyAlignment="1">
      <alignment horizontal="left" vertical="center" indent="1"/>
    </xf>
    <xf numFmtId="0" fontId="29" fillId="0" borderId="67" xfId="0" applyFont="1" applyBorder="1" applyAlignment="1">
      <alignment horizontal="left" vertical="center" indent="1"/>
    </xf>
    <xf numFmtId="0" fontId="25" fillId="0" borderId="4" xfId="0" applyFont="1" applyBorder="1" applyAlignment="1">
      <alignment horizontal="center" vertical="center" wrapText="1"/>
    </xf>
    <xf numFmtId="38" fontId="32" fillId="0" borderId="8" xfId="1" applyFont="1" applyFill="1" applyBorder="1" applyAlignment="1">
      <alignment horizontal="left" vertical="center" shrinkToFit="1"/>
    </xf>
    <xf numFmtId="0" fontId="25" fillId="0" borderId="31" xfId="0" applyFont="1" applyBorder="1" applyAlignment="1">
      <alignment horizontal="center" vertical="center" wrapText="1"/>
    </xf>
    <xf numFmtId="38" fontId="32" fillId="0" borderId="19" xfId="1" applyFont="1" applyFill="1" applyBorder="1" applyAlignment="1">
      <alignment horizontal="left" vertical="center" shrinkToFit="1"/>
    </xf>
    <xf numFmtId="0" fontId="25" fillId="0" borderId="81" xfId="0" applyFont="1" applyBorder="1" applyAlignment="1">
      <alignment horizontal="center" vertical="center" wrapText="1"/>
    </xf>
    <xf numFmtId="0" fontId="0" fillId="0" borderId="9" xfId="0" applyBorder="1" applyAlignment="1" applyProtection="1">
      <alignment horizontal="center" vertical="center"/>
      <protection locked="0"/>
    </xf>
    <xf numFmtId="0" fontId="11" fillId="0" borderId="83" xfId="0" applyFont="1" applyBorder="1" applyAlignment="1">
      <alignment horizontal="right" vertical="center" shrinkToFit="1"/>
    </xf>
    <xf numFmtId="0" fontId="20" fillId="0" borderId="9" xfId="0" applyFont="1" applyBorder="1" applyAlignment="1">
      <alignment horizontal="center" vertical="center"/>
    </xf>
    <xf numFmtId="176" fontId="0" fillId="0" borderId="9" xfId="0" applyNumberFormat="1" applyBorder="1" applyAlignment="1" applyProtection="1">
      <alignment horizontal="center" vertical="center"/>
      <protection locked="0"/>
    </xf>
    <xf numFmtId="0" fontId="20" fillId="0" borderId="10" xfId="0" applyFont="1" applyBorder="1" applyAlignment="1">
      <alignment horizontal="center" vertical="center"/>
    </xf>
    <xf numFmtId="38" fontId="32" fillId="0" borderId="33" xfId="1" applyFont="1" applyFill="1" applyBorder="1" applyAlignment="1">
      <alignment horizontal="left" vertical="center" shrinkToFit="1"/>
    </xf>
    <xf numFmtId="0" fontId="25" fillId="0" borderId="84" xfId="0" applyFont="1" applyBorder="1" applyAlignment="1">
      <alignment horizontal="center" vertical="center" wrapText="1"/>
    </xf>
    <xf numFmtId="0" fontId="0" fillId="0" borderId="4" xfId="0" applyBorder="1" applyAlignment="1" applyProtection="1">
      <alignment horizontal="center" vertical="center"/>
      <protection locked="0"/>
    </xf>
    <xf numFmtId="0" fontId="11" fillId="0" borderId="38" xfId="0" applyFont="1" applyBorder="1" applyAlignment="1">
      <alignment horizontal="right" vertical="center" shrinkToFit="1"/>
    </xf>
    <xf numFmtId="0" fontId="20" fillId="0" borderId="4" xfId="0" applyFont="1" applyBorder="1" applyAlignment="1">
      <alignment horizontal="center" vertical="center"/>
    </xf>
    <xf numFmtId="176" fontId="0" fillId="0" borderId="4" xfId="0" applyNumberFormat="1" applyBorder="1" applyAlignment="1" applyProtection="1">
      <alignment horizontal="center" vertical="center"/>
      <protection locked="0"/>
    </xf>
    <xf numFmtId="0" fontId="20" fillId="0" borderId="19" xfId="0" applyFont="1" applyBorder="1" applyAlignment="1">
      <alignment horizontal="center" vertical="center"/>
    </xf>
    <xf numFmtId="0" fontId="25" fillId="0" borderId="87" xfId="0" applyFont="1" applyBorder="1" applyAlignment="1">
      <alignment horizontal="center" vertical="center" wrapText="1"/>
    </xf>
    <xf numFmtId="0" fontId="0" fillId="0" borderId="16" xfId="0" applyBorder="1" applyAlignment="1" applyProtection="1">
      <alignment horizontal="center" vertical="center"/>
      <protection locked="0"/>
    </xf>
    <xf numFmtId="0" fontId="11" fillId="0" borderId="36" xfId="0" applyFont="1" applyBorder="1" applyAlignment="1">
      <alignment horizontal="right" vertical="center" shrinkToFit="1"/>
    </xf>
    <xf numFmtId="0" fontId="20" fillId="0" borderId="16" xfId="0" applyFont="1" applyBorder="1" applyAlignment="1">
      <alignment horizontal="center" vertical="center"/>
    </xf>
    <xf numFmtId="176" fontId="0" fillId="0" borderId="16" xfId="0" applyNumberFormat="1" applyBorder="1" applyAlignment="1" applyProtection="1">
      <alignment horizontal="center" vertical="center"/>
      <protection locked="0"/>
    </xf>
    <xf numFmtId="0" fontId="20" fillId="0" borderId="17" xfId="0" applyFont="1" applyBorder="1" applyAlignment="1">
      <alignment horizontal="center" vertical="center"/>
    </xf>
    <xf numFmtId="0" fontId="39" fillId="0" borderId="0" xfId="0" applyFont="1" applyAlignment="1" applyProtection="1">
      <alignment horizontal="left" vertical="center" wrapText="1"/>
      <protection locked="0"/>
    </xf>
    <xf numFmtId="0" fontId="25" fillId="0" borderId="88" xfId="0" applyFont="1" applyBorder="1" applyAlignment="1">
      <alignment horizontal="center" vertical="center" wrapText="1"/>
    </xf>
    <xf numFmtId="0" fontId="32" fillId="0" borderId="88" xfId="0" applyFont="1" applyBorder="1" applyAlignment="1">
      <alignment horizontal="left" vertical="center" wrapText="1"/>
    </xf>
    <xf numFmtId="0" fontId="25" fillId="0" borderId="1" xfId="0" applyFont="1" applyBorder="1" applyAlignment="1">
      <alignment horizontal="center" vertical="center" wrapText="1"/>
    </xf>
    <xf numFmtId="38" fontId="32" fillId="0" borderId="73" xfId="1" applyFont="1" applyFill="1" applyBorder="1" applyAlignment="1">
      <alignment horizontal="left" vertical="center" shrinkToFit="1"/>
    </xf>
    <xf numFmtId="38" fontId="32" fillId="0" borderId="0" xfId="1" applyFont="1" applyFill="1" applyBorder="1" applyAlignment="1">
      <alignment horizontal="left" vertical="center" shrinkToFit="1"/>
    </xf>
    <xf numFmtId="0" fontId="41" fillId="0" borderId="84" xfId="0" applyFont="1" applyBorder="1" applyAlignment="1"/>
    <xf numFmtId="0" fontId="0" fillId="0" borderId="40" xfId="0" applyBorder="1" applyAlignment="1">
      <alignment horizontal="left" vertical="center"/>
    </xf>
    <xf numFmtId="38" fontId="11" fillId="0" borderId="0" xfId="1" applyFont="1" applyFill="1" applyBorder="1" applyAlignment="1">
      <alignment horizontal="left" vertical="center" shrinkToFit="1"/>
    </xf>
    <xf numFmtId="0" fontId="20" fillId="0" borderId="0" xfId="0" applyFont="1" applyAlignment="1">
      <alignment horizontal="left" vertical="center" wrapText="1" indent="1"/>
    </xf>
    <xf numFmtId="0" fontId="20" fillId="0" borderId="49" xfId="0" applyFont="1" applyBorder="1" applyAlignment="1">
      <alignment horizontal="left" vertical="center" wrapText="1" indent="1"/>
    </xf>
    <xf numFmtId="0" fontId="38" fillId="0" borderId="0" xfId="0" applyFont="1" applyAlignment="1">
      <alignment horizontal="left"/>
    </xf>
    <xf numFmtId="0" fontId="0" fillId="0" borderId="0" xfId="0" applyAlignment="1">
      <alignment horizontal="left" indent="1"/>
    </xf>
    <xf numFmtId="0" fontId="21" fillId="0" borderId="0" xfId="0" applyFont="1" applyAlignment="1">
      <alignment horizontal="left"/>
    </xf>
    <xf numFmtId="0" fontId="0" fillId="0" borderId="88" xfId="0" applyBorder="1">
      <alignment vertical="center"/>
    </xf>
    <xf numFmtId="0" fontId="21" fillId="0" borderId="0" xfId="0" applyFont="1">
      <alignment vertical="center"/>
    </xf>
    <xf numFmtId="0" fontId="0" fillId="0" borderId="0" xfId="0" applyAlignment="1">
      <alignment horizontal="left"/>
    </xf>
    <xf numFmtId="0" fontId="0" fillId="0" borderId="97" xfId="0" applyBorder="1" applyAlignment="1"/>
    <xf numFmtId="0" fontId="0" fillId="0" borderId="1" xfId="0" applyBorder="1" applyAlignment="1"/>
    <xf numFmtId="0" fontId="0" fillId="0" borderId="61" xfId="0" applyBorder="1" applyAlignment="1"/>
    <xf numFmtId="0" fontId="41" fillId="0" borderId="0" xfId="0" applyFont="1">
      <alignment vertical="center"/>
    </xf>
    <xf numFmtId="0" fontId="0" fillId="0" borderId="0" xfId="0" applyAlignment="1">
      <alignment vertical="center" shrinkToFit="1"/>
    </xf>
    <xf numFmtId="0" fontId="0" fillId="0" borderId="0" xfId="0" applyAlignment="1" applyProtection="1">
      <alignment horizontal="center" vertical="center"/>
      <protection locked="0"/>
    </xf>
    <xf numFmtId="0" fontId="42" fillId="0" borderId="0" xfId="0" applyFont="1">
      <alignment vertical="center"/>
    </xf>
    <xf numFmtId="0" fontId="41" fillId="0" borderId="88" xfId="0" applyFont="1" applyBorder="1" applyAlignment="1">
      <alignment horizontal="center" vertical="center" wrapText="1"/>
    </xf>
    <xf numFmtId="0" fontId="41" fillId="0" borderId="97" xfId="0" applyFont="1" applyBorder="1" applyAlignment="1">
      <alignment horizontal="center" vertical="center" wrapText="1"/>
    </xf>
    <xf numFmtId="0" fontId="0" fillId="0" borderId="61" xfId="0" applyBorder="1">
      <alignment vertical="center"/>
    </xf>
    <xf numFmtId="0" fontId="0" fillId="0" borderId="97" xfId="0" applyBorder="1">
      <alignment vertical="center"/>
    </xf>
    <xf numFmtId="0" fontId="0" fillId="0" borderId="88" xfId="0" applyBorder="1" applyAlignment="1">
      <alignment horizontal="center" vertical="center"/>
    </xf>
    <xf numFmtId="0" fontId="0" fillId="0" borderId="13" xfId="0" applyBorder="1" applyAlignment="1">
      <alignment horizontal="center" vertical="center"/>
    </xf>
    <xf numFmtId="0" fontId="43" fillId="0" borderId="0" xfId="0" applyFont="1" applyAlignment="1">
      <alignment horizontal="center" vertical="center"/>
    </xf>
    <xf numFmtId="0" fontId="40" fillId="0" borderId="0" xfId="2">
      <alignment vertical="center"/>
    </xf>
    <xf numFmtId="0" fontId="12" fillId="0" borderId="0" xfId="0" applyFont="1" applyAlignment="1">
      <alignment horizontal="center" vertical="center"/>
    </xf>
    <xf numFmtId="0" fontId="14" fillId="0" borderId="0" xfId="0" applyFont="1">
      <alignment vertical="center"/>
    </xf>
    <xf numFmtId="0" fontId="0" fillId="0" borderId="57" xfId="0" applyBorder="1" applyAlignment="1">
      <alignment horizontal="center" vertical="center"/>
    </xf>
    <xf numFmtId="0" fontId="0" fillId="0" borderId="32" xfId="0" applyBorder="1" applyAlignment="1">
      <alignment horizontal="center" vertical="center"/>
    </xf>
    <xf numFmtId="0" fontId="29" fillId="0" borderId="105" xfId="0" applyFont="1" applyBorder="1" applyAlignment="1">
      <alignment horizontal="center" vertical="center" shrinkToFit="1"/>
    </xf>
    <xf numFmtId="0" fontId="25" fillId="0" borderId="0" xfId="0" applyFont="1" applyAlignment="1">
      <alignment horizontal="center" vertical="center"/>
    </xf>
    <xf numFmtId="49" fontId="37" fillId="0" borderId="0" xfId="1" applyNumberFormat="1" applyFont="1" applyFill="1" applyBorder="1" applyAlignment="1">
      <alignment horizontal="center" vertical="center"/>
    </xf>
    <xf numFmtId="38" fontId="31" fillId="0" borderId="6" xfId="1" applyFont="1" applyFill="1" applyBorder="1" applyAlignment="1">
      <alignment horizontal="center" vertical="center"/>
    </xf>
    <xf numFmtId="38" fontId="31" fillId="0" borderId="7" xfId="1" applyFont="1" applyFill="1" applyBorder="1" applyAlignment="1">
      <alignment horizontal="center" vertical="center"/>
    </xf>
    <xf numFmtId="38" fontId="31" fillId="0" borderId="30" xfId="1" applyFont="1" applyFill="1" applyBorder="1" applyAlignment="1">
      <alignment horizontal="center" vertical="center"/>
    </xf>
    <xf numFmtId="38" fontId="31" fillId="0" borderId="31" xfId="1" applyFont="1" applyFill="1" applyBorder="1" applyAlignment="1">
      <alignment horizontal="center" vertical="center"/>
    </xf>
    <xf numFmtId="38" fontId="31" fillId="0" borderId="71" xfId="1" applyFont="1" applyFill="1" applyBorder="1" applyAlignment="1">
      <alignment horizontal="center" vertical="center"/>
    </xf>
    <xf numFmtId="38" fontId="31" fillId="0" borderId="68" xfId="1" applyFont="1" applyFill="1" applyBorder="1" applyAlignment="1">
      <alignment horizontal="center" vertical="center"/>
    </xf>
    <xf numFmtId="0" fontId="0" fillId="0" borderId="0" xfId="0" applyAlignment="1">
      <alignment horizontal="left" vertical="center"/>
    </xf>
    <xf numFmtId="38" fontId="37" fillId="0" borderId="0" xfId="1" applyFont="1" applyFill="1" applyBorder="1" applyAlignment="1">
      <alignment horizontal="right" vertical="center"/>
    </xf>
    <xf numFmtId="38" fontId="29" fillId="0" borderId="48" xfId="1" applyFont="1" applyFill="1" applyBorder="1" applyAlignment="1">
      <alignment horizontal="center" vertical="center" shrinkToFit="1"/>
    </xf>
    <xf numFmtId="38" fontId="29" fillId="0" borderId="49" xfId="1" applyFont="1" applyFill="1" applyBorder="1" applyAlignment="1">
      <alignment horizontal="center" vertical="center" shrinkToFit="1"/>
    </xf>
    <xf numFmtId="38" fontId="29" fillId="0" borderId="50" xfId="1" applyFont="1" applyFill="1" applyBorder="1" applyAlignment="1">
      <alignment horizontal="center" vertical="center" shrinkToFit="1"/>
    </xf>
    <xf numFmtId="38" fontId="31" fillId="0" borderId="57" xfId="1" applyFont="1" applyFill="1" applyBorder="1" applyAlignment="1">
      <alignment horizontal="center" vertical="center"/>
    </xf>
    <xf numFmtId="38" fontId="31" fillId="0" borderId="32" xfId="1" applyFont="1" applyFill="1" applyBorder="1" applyAlignment="1">
      <alignment horizontal="center" vertical="center"/>
    </xf>
    <xf numFmtId="38" fontId="31" fillId="0" borderId="72" xfId="1" applyFont="1" applyFill="1" applyBorder="1" applyAlignment="1">
      <alignment horizontal="center" vertical="center"/>
    </xf>
    <xf numFmtId="49" fontId="0" fillId="5" borderId="34" xfId="0" applyNumberFormat="1" applyFill="1" applyBorder="1" applyAlignment="1">
      <alignment horizontal="center" vertical="center"/>
    </xf>
    <xf numFmtId="0" fontId="0" fillId="0" borderId="0" xfId="0" applyAlignment="1">
      <alignment horizontal="center" vertical="center"/>
    </xf>
    <xf numFmtId="0" fontId="0" fillId="0" borderId="0" xfId="0">
      <alignment vertical="center"/>
    </xf>
    <xf numFmtId="178" fontId="0" fillId="0" borderId="30" xfId="0" applyNumberFormat="1" applyBorder="1">
      <alignment vertical="center"/>
    </xf>
    <xf numFmtId="178" fontId="0" fillId="0" borderId="31" xfId="0" applyNumberFormat="1" applyBorder="1">
      <alignment vertical="center"/>
    </xf>
    <xf numFmtId="49" fontId="0" fillId="0" borderId="30" xfId="0" applyNumberFormat="1" applyBorder="1" applyAlignment="1">
      <alignment horizontal="center" vertical="center"/>
    </xf>
    <xf numFmtId="49" fontId="0" fillId="0" borderId="32" xfId="0" applyNumberFormat="1" applyBorder="1" applyAlignment="1">
      <alignment horizontal="center" vertical="center"/>
    </xf>
    <xf numFmtId="49" fontId="0" fillId="0" borderId="104" xfId="0" applyNumberFormat="1" applyBorder="1" applyAlignment="1">
      <alignment horizontal="center" vertical="center"/>
    </xf>
    <xf numFmtId="49" fontId="0" fillId="0" borderId="34" xfId="0" applyNumberFormat="1" applyBorder="1" applyAlignment="1">
      <alignment horizontal="center" vertical="center"/>
    </xf>
    <xf numFmtId="0" fontId="30" fillId="0" borderId="30" xfId="0" applyFont="1" applyBorder="1" applyAlignment="1">
      <alignment horizontal="left" vertical="center" indent="1"/>
    </xf>
    <xf numFmtId="0" fontId="30" fillId="0" borderId="31" xfId="0" applyFont="1" applyBorder="1" applyAlignment="1">
      <alignment horizontal="left" vertical="center" indent="1"/>
    </xf>
    <xf numFmtId="0" fontId="30" fillId="0" borderId="32" xfId="0" applyFont="1" applyBorder="1" applyAlignment="1">
      <alignment horizontal="left" vertical="center" indent="1"/>
    </xf>
    <xf numFmtId="38" fontId="31" fillId="0" borderId="30" xfId="1" applyFont="1" applyFill="1" applyBorder="1" applyAlignment="1">
      <alignment horizontal="center" vertical="center"/>
    </xf>
    <xf numFmtId="38" fontId="31" fillId="0" borderId="31" xfId="1" applyFont="1" applyFill="1" applyBorder="1" applyAlignment="1">
      <alignment horizontal="center" vertical="center"/>
    </xf>
    <xf numFmtId="49" fontId="31" fillId="0" borderId="30" xfId="1" applyNumberFormat="1" applyFont="1" applyFill="1" applyBorder="1" applyAlignment="1">
      <alignment horizontal="center" vertical="center"/>
    </xf>
    <xf numFmtId="49" fontId="31" fillId="0" borderId="31" xfId="1" applyNumberFormat="1" applyFont="1" applyFill="1" applyBorder="1" applyAlignment="1">
      <alignment horizontal="center" vertical="center"/>
    </xf>
    <xf numFmtId="49" fontId="31" fillId="0" borderId="33" xfId="1" applyNumberFormat="1" applyFont="1" applyFill="1" applyBorder="1" applyAlignment="1">
      <alignment horizontal="center" vertical="center"/>
    </xf>
    <xf numFmtId="0" fontId="30" fillId="0" borderId="71" xfId="0" applyFont="1" applyBorder="1" applyAlignment="1">
      <alignment horizontal="left" vertical="center" indent="1"/>
    </xf>
    <xf numFmtId="0" fontId="30" fillId="0" borderId="68" xfId="0" applyFont="1" applyBorder="1" applyAlignment="1">
      <alignment horizontal="left" vertical="center" indent="1"/>
    </xf>
    <xf numFmtId="0" fontId="30" fillId="0" borderId="72" xfId="0" applyFont="1" applyBorder="1" applyAlignment="1">
      <alignment horizontal="left" vertical="center" indent="1"/>
    </xf>
    <xf numFmtId="38" fontId="31" fillId="0" borderId="71" xfId="1" applyFont="1" applyFill="1" applyBorder="1" applyAlignment="1">
      <alignment horizontal="center" vertical="center"/>
    </xf>
    <xf numFmtId="38" fontId="31" fillId="0" borderId="68" xfId="1" applyFont="1" applyFill="1" applyBorder="1" applyAlignment="1">
      <alignment horizontal="center" vertical="center"/>
    </xf>
    <xf numFmtId="49" fontId="31" fillId="0" borderId="71" xfId="1" applyNumberFormat="1" applyFont="1" applyFill="1" applyBorder="1" applyAlignment="1">
      <alignment horizontal="center" vertical="center"/>
    </xf>
    <xf numFmtId="49" fontId="31" fillId="0" borderId="68" xfId="1" applyNumberFormat="1" applyFont="1" applyFill="1" applyBorder="1" applyAlignment="1">
      <alignment horizontal="center" vertical="center"/>
    </xf>
    <xf numFmtId="49" fontId="31" fillId="0" borderId="73" xfId="1" applyNumberFormat="1" applyFont="1" applyFill="1" applyBorder="1" applyAlignment="1">
      <alignment horizontal="center" vertical="center"/>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50" xfId="0" applyFont="1" applyBorder="1" applyAlignment="1">
      <alignment horizontal="center" vertical="center" shrinkToFit="1"/>
    </xf>
    <xf numFmtId="38" fontId="29" fillId="0" borderId="48" xfId="1" applyFont="1" applyFill="1" applyBorder="1" applyAlignment="1">
      <alignment horizontal="center" vertical="center" shrinkToFit="1"/>
    </xf>
    <xf numFmtId="38" fontId="29" fillId="0" borderId="49" xfId="1" applyFont="1" applyFill="1" applyBorder="1" applyAlignment="1">
      <alignment horizontal="center" vertical="center" shrinkToFit="1"/>
    </xf>
    <xf numFmtId="38" fontId="29" fillId="0" borderId="51" xfId="1" applyFont="1" applyFill="1" applyBorder="1" applyAlignment="1">
      <alignment horizontal="center" vertical="center" shrinkToFit="1"/>
    </xf>
    <xf numFmtId="0" fontId="30" fillId="0" borderId="6" xfId="0" applyFont="1" applyBorder="1" applyAlignment="1">
      <alignment horizontal="left" vertical="center" indent="1"/>
    </xf>
    <xf numFmtId="0" fontId="30" fillId="0" borderId="7" xfId="0" applyFont="1" applyBorder="1" applyAlignment="1">
      <alignment horizontal="left" vertical="center" indent="1"/>
    </xf>
    <xf numFmtId="0" fontId="30" fillId="0" borderId="57" xfId="0" applyFont="1" applyBorder="1" applyAlignment="1">
      <alignment horizontal="left" vertical="center" indent="1"/>
    </xf>
    <xf numFmtId="38" fontId="31" fillId="0" borderId="6" xfId="1" applyFont="1" applyFill="1" applyBorder="1" applyAlignment="1">
      <alignment horizontal="center" vertical="center"/>
    </xf>
    <xf numFmtId="38" fontId="31" fillId="0" borderId="7" xfId="1" applyFont="1" applyFill="1" applyBorder="1" applyAlignment="1">
      <alignment horizontal="center" vertical="center"/>
    </xf>
    <xf numFmtId="49" fontId="31" fillId="0" borderId="6" xfId="1" applyNumberFormat="1" applyFont="1" applyFill="1" applyBorder="1" applyAlignment="1">
      <alignment horizontal="center" vertical="center"/>
    </xf>
    <xf numFmtId="49" fontId="31" fillId="0" borderId="7" xfId="1" applyNumberFormat="1" applyFont="1" applyFill="1" applyBorder="1" applyAlignment="1">
      <alignment horizontal="center" vertical="center"/>
    </xf>
    <xf numFmtId="49" fontId="31" fillId="0" borderId="8" xfId="1" applyNumberFormat="1" applyFont="1" applyFill="1" applyBorder="1" applyAlignment="1">
      <alignment horizontal="center" vertical="center"/>
    </xf>
    <xf numFmtId="49" fontId="0" fillId="5" borderId="103" xfId="0" applyNumberFormat="1" applyFill="1" applyBorder="1" applyAlignment="1">
      <alignment horizontal="center" vertical="center"/>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72" xfId="0" applyBorder="1" applyAlignment="1">
      <alignment horizontal="center" vertical="center"/>
    </xf>
    <xf numFmtId="49" fontId="0" fillId="0" borderId="71" xfId="0" applyNumberFormat="1" applyBorder="1" applyAlignment="1">
      <alignment horizontal="center" vertical="center"/>
    </xf>
    <xf numFmtId="49" fontId="0" fillId="0" borderId="72"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0" fillId="5" borderId="30" xfId="0" applyNumberFormat="1" applyFill="1" applyBorder="1" applyAlignment="1">
      <alignment horizontal="center" vertical="center"/>
    </xf>
    <xf numFmtId="49" fontId="0" fillId="5" borderId="32" xfId="0" applyNumberFormat="1" applyFill="1" applyBorder="1" applyAlignment="1">
      <alignment horizontal="center" vertical="center"/>
    </xf>
    <xf numFmtId="49" fontId="0" fillId="0" borderId="103" xfId="0" applyNumberFormat="1" applyBorder="1" applyAlignment="1">
      <alignment horizontal="center" vertical="center"/>
    </xf>
    <xf numFmtId="49" fontId="0" fillId="5" borderId="6" xfId="0" applyNumberFormat="1" applyFill="1" applyBorder="1" applyAlignment="1">
      <alignment horizontal="center" vertical="center"/>
    </xf>
    <xf numFmtId="49" fontId="0" fillId="5" borderId="57" xfId="0" applyNumberFormat="1" applyFill="1" applyBorder="1" applyAlignment="1">
      <alignment horizontal="center" vertical="center"/>
    </xf>
    <xf numFmtId="49" fontId="0" fillId="5" borderId="101" xfId="0" applyNumberFormat="1" applyFill="1" applyBorder="1" applyAlignment="1">
      <alignment horizontal="center" vertical="center"/>
    </xf>
    <xf numFmtId="49" fontId="0" fillId="0" borderId="101" xfId="0" applyNumberFormat="1" applyBorder="1" applyAlignment="1">
      <alignment horizontal="center" vertical="center"/>
    </xf>
    <xf numFmtId="49" fontId="0" fillId="5" borderId="102" xfId="0" applyNumberFormat="1" applyFill="1" applyBorder="1" applyAlignment="1">
      <alignment horizontal="center" vertical="center"/>
    </xf>
    <xf numFmtId="0" fontId="41" fillId="0" borderId="99" xfId="0" applyFont="1" applyBorder="1" applyAlignment="1">
      <alignment horizontal="center" vertical="center"/>
    </xf>
    <xf numFmtId="0" fontId="41" fillId="0" borderId="100" xfId="0" applyFont="1" applyBorder="1" applyAlignment="1">
      <alignment horizontal="center" vertical="center"/>
    </xf>
    <xf numFmtId="178" fontId="0" fillId="0" borderId="6" xfId="0" applyNumberFormat="1" applyBorder="1">
      <alignment vertical="center"/>
    </xf>
    <xf numFmtId="178" fontId="0" fillId="0" borderId="7" xfId="0" applyNumberFormat="1" applyBorder="1">
      <alignment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41" fillId="0" borderId="50" xfId="0" applyFont="1" applyBorder="1" applyAlignment="1">
      <alignment horizontal="center" vertical="center"/>
    </xf>
    <xf numFmtId="0" fontId="0" fillId="0" borderId="0" xfId="0" applyAlignment="1">
      <alignment horizontal="left" vertical="center"/>
    </xf>
    <xf numFmtId="0" fontId="41" fillId="0" borderId="98" xfId="0" applyFont="1" applyBorder="1" applyAlignment="1">
      <alignment horizontal="center" vertical="center"/>
    </xf>
    <xf numFmtId="0" fontId="41" fillId="0" borderId="53" xfId="0" applyFont="1" applyBorder="1" applyAlignment="1">
      <alignment horizontal="center" vertical="center"/>
    </xf>
    <xf numFmtId="0" fontId="41" fillId="0" borderId="55" xfId="0" applyFont="1" applyBorder="1" applyAlignment="1">
      <alignment horizontal="center" vertical="center"/>
    </xf>
    <xf numFmtId="0" fontId="41" fillId="0" borderId="97" xfId="0" applyFont="1" applyBorder="1" applyAlignment="1">
      <alignment horizontal="center" vertical="center"/>
    </xf>
    <xf numFmtId="0" fontId="41" fillId="0" borderId="1" xfId="0" applyFont="1" applyBorder="1" applyAlignment="1">
      <alignment horizontal="center" vertical="center"/>
    </xf>
    <xf numFmtId="0" fontId="41" fillId="0" borderId="61" xfId="0" applyFont="1" applyBorder="1" applyAlignment="1">
      <alignment horizontal="center" vertical="center"/>
    </xf>
    <xf numFmtId="0" fontId="12" fillId="2" borderId="0" xfId="0" applyFont="1" applyFill="1" applyAlignment="1">
      <alignment horizontal="center" vertical="center"/>
    </xf>
    <xf numFmtId="0" fontId="0" fillId="0" borderId="98"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97" xfId="0" applyBorder="1" applyAlignment="1">
      <alignment horizontal="center" vertical="center"/>
    </xf>
    <xf numFmtId="0" fontId="0" fillId="0" borderId="1" xfId="0" applyBorder="1" applyAlignment="1">
      <alignment horizontal="center" vertical="center"/>
    </xf>
    <xf numFmtId="0" fontId="0" fillId="0" borderId="6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5" fillId="0" borderId="41" xfId="0" applyFont="1" applyBorder="1" applyAlignment="1">
      <alignment horizontal="center" vertical="center" wrapText="1"/>
    </xf>
    <xf numFmtId="0" fontId="25" fillId="0" borderId="95" xfId="0" applyFont="1" applyBorder="1" applyAlignment="1">
      <alignment horizontal="center" vertical="center" wrapText="1"/>
    </xf>
    <xf numFmtId="0" fontId="20" fillId="0" borderId="93" xfId="0" applyFont="1" applyBorder="1" applyAlignment="1">
      <alignment vertical="center" wrapText="1"/>
    </xf>
    <xf numFmtId="0" fontId="20" fillId="0" borderId="41" xfId="0" applyFont="1" applyBorder="1" applyAlignment="1">
      <alignment vertical="center" wrapText="1"/>
    </xf>
    <xf numFmtId="0" fontId="20" fillId="0" borderId="94" xfId="0" applyFont="1" applyBorder="1" applyAlignment="1">
      <alignment vertical="center" wrapText="1"/>
    </xf>
    <xf numFmtId="0" fontId="20" fillId="0" borderId="97" xfId="0" applyFont="1" applyBorder="1" applyAlignment="1">
      <alignment vertical="center" wrapText="1"/>
    </xf>
    <xf numFmtId="0" fontId="20" fillId="0" borderId="1" xfId="0" applyFont="1" applyBorder="1" applyAlignment="1">
      <alignment vertical="center" wrapText="1"/>
    </xf>
    <xf numFmtId="0" fontId="20" fillId="0" borderId="61" xfId="0" applyFont="1" applyBorder="1" applyAlignment="1">
      <alignment vertical="center" wrapText="1"/>
    </xf>
    <xf numFmtId="0" fontId="0" fillId="0" borderId="58" xfId="0" applyBorder="1" applyAlignment="1">
      <alignment horizontal="left" vertical="center"/>
    </xf>
    <xf numFmtId="0" fontId="0" fillId="0" borderId="96" xfId="0" applyBorder="1" applyAlignment="1">
      <alignment horizontal="left" vertical="center"/>
    </xf>
    <xf numFmtId="0" fontId="39" fillId="0" borderId="98" xfId="0" applyFont="1" applyBorder="1" applyAlignment="1" applyProtection="1">
      <alignment horizontal="center" vertical="center" wrapText="1"/>
      <protection locked="0"/>
    </xf>
    <xf numFmtId="0" fontId="39" fillId="0" borderId="53" xfId="0" applyFont="1" applyBorder="1" applyAlignment="1" applyProtection="1">
      <alignment horizontal="center" vertical="center" wrapText="1"/>
      <protection locked="0"/>
    </xf>
    <xf numFmtId="0" fontId="39" fillId="0" borderId="55" xfId="0" applyFont="1" applyBorder="1" applyAlignment="1" applyProtection="1">
      <alignment horizontal="center" vertical="center" wrapText="1"/>
      <protection locked="0"/>
    </xf>
    <xf numFmtId="177" fontId="40" fillId="0" borderId="4" xfId="2" applyNumberFormat="1" applyBorder="1" applyAlignment="1" applyProtection="1">
      <alignment horizontal="center" vertical="center" shrinkToFit="1"/>
      <protection locked="0"/>
    </xf>
    <xf numFmtId="177" fontId="40" fillId="0" borderId="19" xfId="2" applyNumberFormat="1" applyBorder="1" applyAlignment="1" applyProtection="1">
      <alignment horizontal="center" vertical="center" shrinkToFit="1"/>
      <protection locked="0"/>
    </xf>
    <xf numFmtId="0" fontId="32" fillId="0" borderId="68" xfId="0" applyFont="1" applyBorder="1" applyAlignment="1">
      <alignment horizontal="left" vertical="center" shrinkToFit="1"/>
    </xf>
    <xf numFmtId="0" fontId="32" fillId="0" borderId="69" xfId="0" applyFont="1" applyBorder="1" applyAlignment="1">
      <alignment horizontal="left" vertical="center" shrinkToFit="1"/>
    </xf>
    <xf numFmtId="38" fontId="37" fillId="0" borderId="92" xfId="1" applyFont="1" applyFill="1" applyBorder="1" applyAlignment="1">
      <alignment horizontal="right" vertical="center"/>
    </xf>
    <xf numFmtId="38" fontId="37" fillId="0" borderId="68" xfId="1" applyFont="1" applyFill="1" applyBorder="1" applyAlignment="1">
      <alignment horizontal="right" vertical="center"/>
    </xf>
    <xf numFmtId="38" fontId="37" fillId="0" borderId="69" xfId="1" applyFont="1" applyFill="1" applyBorder="1" applyAlignment="1">
      <alignment horizontal="right" vertical="center"/>
    </xf>
    <xf numFmtId="0" fontId="20" fillId="0" borderId="92"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32" fillId="0" borderId="93" xfId="0" applyFont="1" applyBorder="1" applyAlignment="1">
      <alignment vertical="center" shrinkToFit="1"/>
    </xf>
    <xf numFmtId="0" fontId="32" fillId="0" borderId="41" xfId="0" applyFont="1" applyBorder="1" applyAlignment="1">
      <alignment vertical="center" shrinkToFit="1"/>
    </xf>
    <xf numFmtId="0" fontId="32" fillId="0" borderId="94" xfId="0" applyFont="1" applyBorder="1" applyAlignment="1">
      <alignment vertical="center" shrinkToFit="1"/>
    </xf>
    <xf numFmtId="0" fontId="32" fillId="0" borderId="4" xfId="0" applyFont="1" applyBorder="1" applyAlignment="1">
      <alignment horizontal="left" vertical="center" shrinkToFit="1"/>
    </xf>
    <xf numFmtId="0" fontId="32" fillId="0" borderId="19" xfId="0" applyFont="1" applyBorder="1" applyAlignment="1">
      <alignment horizontal="left" vertical="center" shrinkToFit="1"/>
    </xf>
    <xf numFmtId="0" fontId="20" fillId="0" borderId="80"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32" fillId="0" borderId="31" xfId="0" applyFont="1" applyBorder="1" applyAlignment="1">
      <alignment horizontal="left" vertical="center" shrinkToFit="1"/>
    </xf>
    <xf numFmtId="0" fontId="32" fillId="0" borderId="79" xfId="0" applyFont="1" applyBorder="1" applyAlignment="1">
      <alignment horizontal="left" vertical="center" shrinkToFit="1"/>
    </xf>
    <xf numFmtId="38" fontId="37" fillId="0" borderId="80" xfId="1" applyFont="1" applyFill="1" applyBorder="1" applyAlignment="1">
      <alignment horizontal="right" vertical="center"/>
    </xf>
    <xf numFmtId="38" fontId="37" fillId="0" borderId="31" xfId="1" applyFont="1" applyFill="1" applyBorder="1" applyAlignment="1">
      <alignment horizontal="right" vertical="center"/>
    </xf>
    <xf numFmtId="38" fontId="37" fillId="0" borderId="79" xfId="1" applyFont="1" applyFill="1" applyBorder="1" applyAlignment="1">
      <alignment horizontal="right" vertical="center"/>
    </xf>
    <xf numFmtId="0" fontId="20" fillId="0" borderId="8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38" fontId="37" fillId="0" borderId="4" xfId="1" applyFont="1" applyFill="1" applyBorder="1" applyAlignment="1">
      <alignment horizontal="center" vertical="center" shrinkToFit="1"/>
    </xf>
    <xf numFmtId="0" fontId="20" fillId="0" borderId="4" xfId="0" applyFont="1" applyBorder="1" applyAlignment="1" applyProtection="1">
      <alignment horizontal="center" vertical="center"/>
      <protection locked="0"/>
    </xf>
    <xf numFmtId="0" fontId="32" fillId="0" borderId="86"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19" fillId="0" borderId="89" xfId="0" applyFont="1" applyBorder="1" applyAlignment="1">
      <alignment horizontal="left" vertical="center" wrapText="1"/>
    </xf>
    <xf numFmtId="0" fontId="19" fillId="0" borderId="12" xfId="0" applyFont="1" applyBorder="1" applyAlignment="1">
      <alignment horizontal="left" vertical="center" wrapText="1"/>
    </xf>
    <xf numFmtId="0" fontId="19" fillId="0" borderId="90" xfId="0" applyFont="1" applyBorder="1" applyAlignment="1">
      <alignment horizontal="left" vertical="center" wrapText="1"/>
    </xf>
    <xf numFmtId="0" fontId="19" fillId="0" borderId="88"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38" fontId="37" fillId="0" borderId="85" xfId="1" applyFont="1" applyFill="1" applyBorder="1" applyAlignment="1">
      <alignment horizontal="center" vertical="center" shrinkToFit="1"/>
    </xf>
    <xf numFmtId="38" fontId="37" fillId="0" borderId="38" xfId="1" applyFont="1" applyFill="1" applyBorder="1" applyAlignment="1">
      <alignment horizontal="center" vertical="center" shrinkToFit="1"/>
    </xf>
    <xf numFmtId="0" fontId="0" fillId="0" borderId="8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2" fillId="0" borderId="9" xfId="0" applyFont="1" applyBorder="1" applyAlignment="1">
      <alignment horizontal="left" vertical="center" shrinkToFit="1"/>
    </xf>
    <xf numFmtId="38" fontId="37" fillId="0" borderId="82" xfId="1" applyFont="1" applyFill="1" applyBorder="1" applyAlignment="1">
      <alignment horizontal="center" vertical="center" shrinkToFit="1"/>
    </xf>
    <xf numFmtId="38" fontId="37" fillId="0" borderId="83" xfId="1" applyFont="1" applyFill="1" applyBorder="1" applyAlignment="1">
      <alignment horizontal="center" vertical="center" shrinkToFit="1"/>
    </xf>
    <xf numFmtId="0" fontId="0" fillId="0" borderId="8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38" fontId="37" fillId="0" borderId="80" xfId="1" applyFont="1" applyFill="1" applyBorder="1" applyAlignment="1">
      <alignment horizontal="center" vertical="center"/>
    </xf>
    <xf numFmtId="38" fontId="37" fillId="0" borderId="31" xfId="1" applyFont="1" applyFill="1" applyBorder="1" applyAlignment="1">
      <alignment horizontal="center" vertical="center"/>
    </xf>
    <xf numFmtId="0" fontId="32" fillId="0" borderId="16" xfId="0" applyFont="1" applyBorder="1" applyAlignment="1">
      <alignment horizontal="left" vertical="center" shrinkToFit="1"/>
    </xf>
    <xf numFmtId="38" fontId="37" fillId="0" borderId="37" xfId="1" applyFont="1" applyFill="1" applyBorder="1" applyAlignment="1">
      <alignment horizontal="center" vertical="center" shrinkToFit="1"/>
    </xf>
    <xf numFmtId="38" fontId="37" fillId="0" borderId="36" xfId="1" applyFont="1" applyFill="1" applyBorder="1" applyAlignment="1">
      <alignment horizontal="center" vertical="center" shrinkToFit="1"/>
    </xf>
    <xf numFmtId="0" fontId="0" fillId="0" borderId="3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2" fillId="0" borderId="7" xfId="0" applyFont="1" applyBorder="1" applyAlignment="1">
      <alignment horizontal="left" vertical="center" shrinkToFit="1"/>
    </xf>
    <xf numFmtId="0" fontId="32" fillId="0" borderId="74" xfId="0" applyFont="1" applyBorder="1" applyAlignment="1">
      <alignment horizontal="left" vertical="center" shrinkToFit="1"/>
    </xf>
    <xf numFmtId="38" fontId="37" fillId="0" borderId="75" xfId="1" applyFont="1" applyFill="1" applyBorder="1" applyAlignment="1">
      <alignment horizontal="right" vertical="center"/>
    </xf>
    <xf numFmtId="38" fontId="37" fillId="0" borderId="7" xfId="1" applyFont="1" applyFill="1" applyBorder="1" applyAlignment="1">
      <alignment horizontal="right" vertical="center"/>
    </xf>
    <xf numFmtId="38" fontId="37" fillId="0" borderId="74" xfId="1" applyFont="1" applyFill="1" applyBorder="1" applyAlignment="1">
      <alignment horizontal="right" vertical="center"/>
    </xf>
    <xf numFmtId="0" fontId="20" fillId="0" borderId="7" xfId="0" applyFont="1" applyBorder="1" applyAlignment="1" applyProtection="1">
      <alignment horizontal="center" vertical="center"/>
      <protection locked="0"/>
    </xf>
    <xf numFmtId="0" fontId="32" fillId="0" borderId="76" xfId="0" applyFont="1" applyBorder="1">
      <alignment vertical="center"/>
    </xf>
    <xf numFmtId="0" fontId="32" fillId="0" borderId="77" xfId="0" applyFont="1" applyBorder="1">
      <alignment vertical="center"/>
    </xf>
    <xf numFmtId="0" fontId="32" fillId="0" borderId="78" xfId="0" applyFont="1" applyBorder="1">
      <alignment vertical="center"/>
    </xf>
    <xf numFmtId="0" fontId="32" fillId="0" borderId="36" xfId="0" applyFont="1" applyBorder="1" applyAlignment="1">
      <alignment horizontal="left" vertical="center" shrinkToFi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91" xfId="0" applyBorder="1" applyAlignment="1">
      <alignment horizontal="center" vertical="center" wrapText="1"/>
    </xf>
    <xf numFmtId="0" fontId="34" fillId="4" borderId="53" xfId="0" applyFont="1" applyFill="1" applyBorder="1" applyAlignment="1">
      <alignment horizontal="center" vertical="center"/>
    </xf>
    <xf numFmtId="0" fontId="34" fillId="4" borderId="63"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44"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53" xfId="0" applyFont="1" applyFill="1" applyBorder="1" applyAlignment="1">
      <alignment horizontal="center" vertical="center"/>
    </xf>
    <xf numFmtId="0" fontId="10" fillId="4" borderId="63" xfId="0" applyFont="1" applyFill="1" applyBorder="1" applyAlignment="1">
      <alignment horizontal="center" vertical="center"/>
    </xf>
    <xf numFmtId="0" fontId="34" fillId="4" borderId="64" xfId="0" applyFont="1" applyFill="1" applyBorder="1" applyAlignment="1">
      <alignment horizontal="center" vertical="center"/>
    </xf>
    <xf numFmtId="0" fontId="34" fillId="4" borderId="55" xfId="0" applyFont="1" applyFill="1" applyBorder="1" applyAlignment="1">
      <alignment horizontal="center" vertical="center"/>
    </xf>
    <xf numFmtId="0" fontId="34" fillId="4" borderId="66" xfId="0" applyFont="1" applyFill="1" applyBorder="1" applyAlignment="1">
      <alignment horizontal="center" vertical="center"/>
    </xf>
    <xf numFmtId="0" fontId="34" fillId="4" borderId="61" xfId="0" applyFont="1" applyFill="1" applyBorder="1" applyAlignment="1">
      <alignment horizontal="center" vertical="center"/>
    </xf>
    <xf numFmtId="0" fontId="35" fillId="0" borderId="56" xfId="0" applyFont="1" applyBorder="1" applyAlignment="1">
      <alignment horizontal="center" vertical="center" wrapText="1"/>
    </xf>
    <xf numFmtId="0" fontId="35" fillId="0" borderId="7"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38" fontId="10" fillId="4" borderId="66" xfId="1" applyFont="1" applyFill="1" applyBorder="1" applyAlignment="1">
      <alignment horizontal="center" vertical="center" shrinkToFit="1"/>
    </xf>
    <xf numFmtId="38" fontId="10" fillId="4" borderId="1" xfId="1" applyFont="1" applyFill="1" applyBorder="1" applyAlignment="1">
      <alignment horizontal="center" vertical="center" shrinkToFit="1"/>
    </xf>
    <xf numFmtId="38" fontId="10" fillId="4" borderId="44" xfId="1" applyFont="1" applyFill="1" applyBorder="1" applyAlignment="1">
      <alignment horizontal="center" vertical="center" shrinkToFit="1"/>
    </xf>
    <xf numFmtId="0" fontId="10" fillId="4" borderId="67" xfId="0" applyFont="1" applyFill="1" applyBorder="1" applyAlignment="1">
      <alignment horizontal="center" vertical="center" shrinkToFit="1"/>
    </xf>
    <xf numFmtId="0" fontId="10" fillId="4" borderId="68" xfId="0" applyFont="1" applyFill="1" applyBorder="1" applyAlignment="1">
      <alignment horizontal="center" vertical="center" shrinkToFit="1"/>
    </xf>
    <xf numFmtId="0" fontId="10" fillId="4" borderId="69" xfId="0" applyFont="1" applyFill="1" applyBorder="1" applyAlignment="1">
      <alignment horizontal="center" vertical="center" shrinkToFit="1"/>
    </xf>
    <xf numFmtId="0" fontId="10" fillId="4" borderId="70" xfId="0" applyFont="1" applyFill="1" applyBorder="1" applyAlignment="1">
      <alignment horizontal="center" vertical="center" shrinkToFit="1"/>
    </xf>
    <xf numFmtId="0" fontId="34" fillId="4" borderId="70" xfId="0" applyFont="1" applyFill="1" applyBorder="1" applyAlignment="1">
      <alignment horizontal="center" vertical="center"/>
    </xf>
    <xf numFmtId="0" fontId="10" fillId="4" borderId="1" xfId="0" applyFont="1" applyFill="1" applyBorder="1" applyAlignment="1">
      <alignment horizontal="center" vertical="center" shrinkToFit="1"/>
    </xf>
    <xf numFmtId="0" fontId="10" fillId="4" borderId="61" xfId="0" applyFont="1" applyFill="1" applyBorder="1" applyAlignment="1">
      <alignment horizontal="center" vertical="center" shrinkToFit="1"/>
    </xf>
    <xf numFmtId="0" fontId="32" fillId="0" borderId="58" xfId="0" applyFont="1" applyBorder="1" applyAlignment="1">
      <alignment vertical="center" wrapText="1"/>
    </xf>
    <xf numFmtId="0" fontId="32" fillId="0" borderId="0" xfId="0" applyFont="1" applyAlignment="1">
      <alignment vertical="center" wrapText="1"/>
    </xf>
    <xf numFmtId="0" fontId="32" fillId="0" borderId="13" xfId="0" applyFont="1" applyBorder="1" applyAlignment="1">
      <alignment vertical="center" wrapText="1"/>
    </xf>
    <xf numFmtId="49" fontId="31" fillId="0" borderId="30" xfId="1" applyNumberFormat="1" applyFont="1" applyFill="1" applyBorder="1" applyAlignment="1">
      <alignment horizontal="center" vertical="center" shrinkToFit="1"/>
    </xf>
    <xf numFmtId="49" fontId="31" fillId="0" borderId="31" xfId="1" applyNumberFormat="1" applyFont="1" applyFill="1" applyBorder="1" applyAlignment="1">
      <alignment horizontal="center" vertical="center" shrinkToFit="1"/>
    </xf>
    <xf numFmtId="49" fontId="31" fillId="0" borderId="33" xfId="1" applyNumberFormat="1" applyFont="1" applyFill="1" applyBorder="1" applyAlignment="1">
      <alignment horizontal="center" vertical="center" shrinkToFit="1"/>
    </xf>
    <xf numFmtId="38" fontId="10" fillId="4" borderId="48" xfId="1" applyFont="1" applyFill="1" applyBorder="1" applyAlignment="1">
      <alignment horizontal="center" vertical="center" shrinkToFit="1"/>
    </xf>
    <xf numFmtId="38" fontId="10" fillId="4" borderId="49" xfId="1" applyFont="1" applyFill="1" applyBorder="1" applyAlignment="1">
      <alignment horizontal="center" vertical="center" shrinkToFit="1"/>
    </xf>
    <xf numFmtId="38" fontId="10" fillId="4" borderId="50" xfId="1" applyFont="1" applyFill="1" applyBorder="1" applyAlignment="1">
      <alignment horizontal="center" vertical="center" shrinkToFit="1"/>
    </xf>
    <xf numFmtId="38" fontId="10" fillId="3" borderId="48" xfId="1" applyFont="1" applyFill="1" applyBorder="1" applyAlignment="1">
      <alignment horizontal="center" vertical="center" wrapText="1" shrinkToFit="1"/>
    </xf>
    <xf numFmtId="38" fontId="10" fillId="3" borderId="49" xfId="1" applyFont="1" applyFill="1" applyBorder="1" applyAlignment="1">
      <alignment horizontal="center" vertical="center" shrinkToFit="1"/>
    </xf>
    <xf numFmtId="38" fontId="10" fillId="3" borderId="51" xfId="1" applyFont="1" applyFill="1" applyBorder="1" applyAlignment="1">
      <alignment horizontal="center" vertical="center" shrinkToFi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38" fontId="5" fillId="0" borderId="52"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53" xfId="1" applyNumberFormat="1" applyFont="1" applyFill="1" applyBorder="1" applyAlignment="1">
      <alignment horizontal="center" vertical="center" wrapText="1" shrinkToFit="1"/>
    </xf>
    <xf numFmtId="0" fontId="5" fillId="0" borderId="54" xfId="1" applyNumberFormat="1" applyFont="1" applyFill="1" applyBorder="1" applyAlignment="1">
      <alignment horizontal="center" vertical="center" wrapText="1" shrinkToFi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5" xfId="0" applyFont="1"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1" fillId="0" borderId="40"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11" fillId="0" borderId="43" xfId="0" applyFont="1" applyBorder="1" applyAlignment="1">
      <alignment vertical="center" wrapText="1"/>
    </xf>
    <xf numFmtId="0" fontId="11" fillId="0" borderId="1" xfId="0" applyFont="1" applyBorder="1" applyAlignment="1">
      <alignment vertical="center" wrapText="1"/>
    </xf>
    <xf numFmtId="0" fontId="11" fillId="0" borderId="44" xfId="0" applyFont="1" applyBorder="1" applyAlignment="1">
      <alignment vertical="center" wrapText="1"/>
    </xf>
    <xf numFmtId="0" fontId="25" fillId="0" borderId="24" xfId="0" applyFont="1" applyBorder="1">
      <alignment vertical="center"/>
    </xf>
    <xf numFmtId="0" fontId="25" fillId="0" borderId="22" xfId="0" applyFont="1" applyBorder="1">
      <alignment vertical="center"/>
    </xf>
    <xf numFmtId="0" fontId="25" fillId="0" borderId="45" xfId="0" applyFont="1" applyBorder="1">
      <alignment vertical="center"/>
    </xf>
    <xf numFmtId="0" fontId="25" fillId="0" borderId="46" xfId="0" applyFont="1" applyBorder="1">
      <alignment vertical="center"/>
    </xf>
    <xf numFmtId="0" fontId="25" fillId="0" borderId="4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0" xfId="0" applyFont="1" applyBorder="1" applyAlignment="1">
      <alignment horizontal="center" vertical="center" wrapText="1"/>
    </xf>
    <xf numFmtId="0" fontId="10" fillId="3" borderId="48" xfId="0" applyFont="1" applyFill="1" applyBorder="1" applyAlignment="1">
      <alignment horizontal="center" vertical="center" wrapText="1" shrinkToFit="1"/>
    </xf>
    <xf numFmtId="0" fontId="10" fillId="3" borderId="49"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49" xfId="0" applyFont="1" applyFill="1" applyBorder="1" applyAlignment="1">
      <alignment horizontal="center" vertical="center" shrinkToFit="1"/>
    </xf>
    <xf numFmtId="0" fontId="10" fillId="4" borderId="50" xfId="0" applyFont="1" applyFill="1" applyBorder="1" applyAlignment="1">
      <alignment horizontal="center" vertical="center" shrinkToFit="1"/>
    </xf>
    <xf numFmtId="0" fontId="28" fillId="0" borderId="52" xfId="0" applyFont="1" applyBorder="1" applyAlignment="1">
      <alignment vertical="center" wrapText="1"/>
    </xf>
    <xf numFmtId="0" fontId="28" fillId="0" borderId="53" xfId="0" applyFont="1" applyBorder="1" applyAlignment="1">
      <alignment vertical="center" wrapText="1"/>
    </xf>
    <xf numFmtId="0" fontId="28" fillId="0" borderId="55" xfId="0" applyFont="1" applyBorder="1" applyAlignment="1">
      <alignment vertical="center" wrapText="1"/>
    </xf>
    <xf numFmtId="0" fontId="32" fillId="0" borderId="43" xfId="0" applyFont="1" applyBorder="1" applyAlignment="1">
      <alignment vertical="center" wrapText="1"/>
    </xf>
    <xf numFmtId="0" fontId="32" fillId="0" borderId="1" xfId="0" applyFont="1" applyBorder="1" applyAlignment="1">
      <alignment vertical="center" wrapText="1"/>
    </xf>
    <xf numFmtId="0" fontId="32" fillId="0" borderId="61" xfId="0" applyFont="1" applyBorder="1" applyAlignment="1">
      <alignment vertical="center" wrapText="1"/>
    </xf>
    <xf numFmtId="49" fontId="16" fillId="0" borderId="0" xfId="0" applyNumberFormat="1" applyFont="1" applyAlignment="1">
      <alignment horizontal="center" vertical="center"/>
    </xf>
    <xf numFmtId="49" fontId="16" fillId="0" borderId="4"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0" fillId="0" borderId="38" xfId="0" applyBorder="1" applyAlignment="1">
      <alignment horizontal="center" vertical="center"/>
    </xf>
    <xf numFmtId="0" fontId="24" fillId="0" borderId="26" xfId="0" applyFont="1" applyBorder="1" applyAlignment="1" applyProtection="1">
      <alignment horizontal="center" vertical="center"/>
      <protection locked="0"/>
    </xf>
    <xf numFmtId="0" fontId="0" fillId="0" borderId="39" xfId="0" applyBorder="1" applyAlignment="1">
      <alignment horizontal="center" vertical="center"/>
    </xf>
    <xf numFmtId="0" fontId="0" fillId="0" borderId="27" xfId="0"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16" fillId="0" borderId="31" xfId="0" applyFont="1" applyBorder="1" applyAlignment="1" applyProtection="1">
      <alignment horizontal="right" vertical="center"/>
      <protection locked="0"/>
    </xf>
    <xf numFmtId="0" fontId="21" fillId="0" borderId="31" xfId="0" applyFont="1" applyBorder="1" applyAlignment="1">
      <alignment horizontal="right" vertical="center"/>
    </xf>
    <xf numFmtId="0" fontId="0" fillId="0" borderId="32" xfId="0" applyBorder="1" applyAlignment="1">
      <alignment horizontal="center" vertical="center" shrinkToFit="1"/>
    </xf>
    <xf numFmtId="0" fontId="0" fillId="0" borderId="18" xfId="0" applyBorder="1" applyAlignment="1">
      <alignment horizontal="center" vertical="center"/>
    </xf>
    <xf numFmtId="0" fontId="0" fillId="0" borderId="24" xfId="0" applyBorder="1" applyAlignment="1">
      <alignment vertical="center" shrinkToFit="1"/>
    </xf>
    <xf numFmtId="0" fontId="0" fillId="0" borderId="35" xfId="0" applyBorder="1" applyAlignment="1">
      <alignment vertical="center" shrinkToFit="1"/>
    </xf>
    <xf numFmtId="0" fontId="0" fillId="0" borderId="15" xfId="0" applyBorder="1" applyAlignment="1">
      <alignment horizontal="center" vertical="center"/>
    </xf>
    <xf numFmtId="0" fontId="0" fillId="0" borderId="36" xfId="0" applyBorder="1" applyAlignment="1">
      <alignment horizontal="center" vertical="center"/>
    </xf>
    <xf numFmtId="0" fontId="24" fillId="0" borderId="16" xfId="0" applyFont="1" applyBorder="1" applyAlignment="1">
      <alignment horizontal="center" vertical="center"/>
    </xf>
    <xf numFmtId="0" fontId="0" fillId="0" borderId="37" xfId="0" applyBorder="1" applyAlignment="1">
      <alignment horizontal="center" vertical="center"/>
    </xf>
    <xf numFmtId="0" fontId="0" fillId="0" borderId="0" xfId="0" applyAlignment="1" applyProtection="1">
      <alignment horizontal="left" vertical="center" shrinkToFit="1"/>
      <protection locked="0"/>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20" fillId="0" borderId="24" xfId="0" applyFont="1" applyBorder="1">
      <alignment vertical="center"/>
    </xf>
    <xf numFmtId="0" fontId="20" fillId="0" borderId="22" xfId="0" applyFont="1" applyBorder="1">
      <alignment vertical="center"/>
    </xf>
    <xf numFmtId="0" fontId="20" fillId="0" borderId="23" xfId="0" applyFont="1" applyBorder="1">
      <alignment vertical="center"/>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6"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0" fillId="0" borderId="20" xfId="0" applyBorder="1" applyAlignment="1">
      <alignment horizontal="center" vertical="center"/>
    </xf>
    <xf numFmtId="0" fontId="11" fillId="0" borderId="21" xfId="0" applyFont="1" applyBorder="1" applyAlignment="1">
      <alignment horizontal="left" vertical="center" indent="1"/>
    </xf>
    <xf numFmtId="0" fontId="11" fillId="0" borderId="22" xfId="0" applyFont="1" applyBorder="1" applyAlignment="1">
      <alignment horizontal="left" vertical="center" indent="1"/>
    </xf>
    <xf numFmtId="0" fontId="11" fillId="0" borderId="23" xfId="0" applyFont="1" applyBorder="1" applyAlignment="1">
      <alignment horizontal="left" vertical="center" indent="1"/>
    </xf>
    <xf numFmtId="0" fontId="0" fillId="0" borderId="16" xfId="0" applyBorder="1" applyAlignment="1">
      <alignment horizontal="center" vertical="center"/>
    </xf>
    <xf numFmtId="0" fontId="0" fillId="0" borderId="16"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15" fillId="0" borderId="3" xfId="0" applyFont="1" applyBorder="1" applyAlignment="1">
      <alignment vertical="center" shrinkToFit="1"/>
    </xf>
    <xf numFmtId="0" fontId="15" fillId="0" borderId="4" xfId="0" applyFont="1" applyBorder="1" applyAlignment="1">
      <alignment vertical="center" shrinkToFit="1"/>
    </xf>
    <xf numFmtId="0" fontId="15" fillId="0" borderId="6"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9" xfId="0" applyBorder="1" applyAlignment="1">
      <alignment horizontal="center" vertical="center"/>
    </xf>
    <xf numFmtId="0" fontId="16" fillId="0" borderId="9" xfId="0" applyFont="1" applyBorder="1" applyAlignment="1" applyProtection="1">
      <alignment vertical="center" shrinkToFit="1"/>
      <protection locked="0"/>
    </xf>
    <xf numFmtId="0" fontId="0" fillId="0" borderId="16" xfId="0" applyBorder="1">
      <alignment vertical="center"/>
    </xf>
    <xf numFmtId="0" fontId="0" fillId="0" borderId="17"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0" xfId="0" applyAlignment="1" applyProtection="1">
      <alignmen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3" fillId="0" borderId="0" xfId="0" applyFont="1" applyAlignment="1">
      <alignment horizontal="center" vertical="top" shrinkToFit="1"/>
    </xf>
    <xf numFmtId="0" fontId="11" fillId="0" borderId="0" xfId="0" applyFont="1" applyAlignment="1">
      <alignment vertical="center" wrapText="1"/>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25" fillId="0" borderId="0" xfId="0" applyFont="1" applyBorder="1" applyAlignment="1">
      <alignment horizontal="center" vertical="center" wrapText="1"/>
    </xf>
    <xf numFmtId="0" fontId="32" fillId="0" borderId="0" xfId="0" applyFont="1" applyBorder="1" applyAlignment="1">
      <alignment horizontal="left" vertical="center" shrinkToFit="1"/>
    </xf>
    <xf numFmtId="0" fontId="20" fillId="0" borderId="0" xfId="0" applyFont="1" applyBorder="1" applyAlignment="1" applyProtection="1">
      <alignment horizontal="center" vertical="center"/>
      <protection locked="0"/>
    </xf>
    <xf numFmtId="0" fontId="0" fillId="0" borderId="0" xfId="0" applyBorder="1" applyAlignment="1">
      <alignment horizontal="center" vertical="center" wrapText="1"/>
    </xf>
    <xf numFmtId="0" fontId="0" fillId="0" borderId="58" xfId="0" applyBorder="1" applyAlignment="1">
      <alignment horizontal="left" vertical="center" wrapText="1"/>
    </xf>
    <xf numFmtId="0" fontId="0" fillId="0" borderId="0" xfId="0" applyBorder="1" applyAlignment="1">
      <alignment horizontal="left" vertical="center" wrapText="1"/>
    </xf>
    <xf numFmtId="0" fontId="0" fillId="0" borderId="96" xfId="0"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wrapText="1"/>
    </xf>
    <xf numFmtId="0" fontId="40" fillId="0" borderId="0" xfId="2" applyAlignment="1">
      <alignment horizontal="left" vertical="center"/>
    </xf>
    <xf numFmtId="49" fontId="0" fillId="0" borderId="34" xfId="0" applyNumberFormat="1" applyFill="1" applyBorder="1" applyAlignment="1">
      <alignment horizontal="center" vertical="center"/>
    </xf>
    <xf numFmtId="0" fontId="41" fillId="0" borderId="105" xfId="0" applyFont="1" applyBorder="1" applyAlignment="1">
      <alignment horizontal="center" vertical="center"/>
    </xf>
    <xf numFmtId="0" fontId="0" fillId="0" borderId="56" xfId="0" applyBorder="1" applyAlignment="1">
      <alignment horizontal="left" vertical="center" shrinkToFit="1"/>
    </xf>
    <xf numFmtId="0" fontId="0" fillId="0" borderId="7" xfId="0" applyBorder="1" applyAlignment="1">
      <alignment horizontal="left" vertical="center" shrinkToFit="1"/>
    </xf>
    <xf numFmtId="0" fontId="0" fillId="0" borderId="57" xfId="0" applyBorder="1" applyAlignment="1">
      <alignment horizontal="left" vertical="center" shrinkToFit="1"/>
    </xf>
    <xf numFmtId="0" fontId="0" fillId="0" borderId="59"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25" fillId="0" borderId="59" xfId="0" applyFont="1" applyBorder="1" applyAlignment="1">
      <alignment horizontal="left" vertical="center" shrinkToFit="1"/>
    </xf>
    <xf numFmtId="0" fontId="25" fillId="0" borderId="31" xfId="0" applyFont="1" applyBorder="1" applyAlignment="1">
      <alignment horizontal="left" vertical="center" shrinkToFit="1"/>
    </xf>
    <xf numFmtId="0" fontId="25" fillId="0" borderId="32" xfId="0" applyFont="1" applyBorder="1" applyAlignment="1">
      <alignment horizontal="left" vertical="center" shrinkToFit="1"/>
    </xf>
    <xf numFmtId="0" fontId="25" fillId="0" borderId="67" xfId="0" applyFont="1" applyBorder="1" applyAlignment="1">
      <alignment horizontal="left" vertical="center" shrinkToFit="1"/>
    </xf>
    <xf numFmtId="0" fontId="25" fillId="0" borderId="68" xfId="0" applyFont="1" applyBorder="1" applyAlignment="1">
      <alignment horizontal="left" vertical="center" shrinkToFit="1"/>
    </xf>
    <xf numFmtId="0" fontId="25" fillId="0" borderId="72" xfId="0" applyFont="1" applyBorder="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jpeg"/><Relationship Id="rId10" Type="http://schemas.openxmlformats.org/officeDocument/2006/relationships/image" Target="../media/image10.emf"/><Relationship Id="rId19" Type="http://schemas.openxmlformats.org/officeDocument/2006/relationships/image" Target="../media/image19.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36</xdr:row>
          <xdr:rowOff>241300</xdr:rowOff>
        </xdr:from>
        <xdr:to>
          <xdr:col>2</xdr:col>
          <xdr:colOff>9525</xdr:colOff>
          <xdr:row>38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241300</xdr:rowOff>
        </xdr:from>
        <xdr:to>
          <xdr:col>2</xdr:col>
          <xdr:colOff>9525</xdr:colOff>
          <xdr:row>40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241300</xdr:rowOff>
        </xdr:from>
        <xdr:to>
          <xdr:col>2</xdr:col>
          <xdr:colOff>9525</xdr:colOff>
          <xdr:row>39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241300</xdr:rowOff>
        </xdr:from>
        <xdr:to>
          <xdr:col>2</xdr:col>
          <xdr:colOff>9525</xdr:colOff>
          <xdr:row>42</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247650</xdr:rowOff>
        </xdr:from>
        <xdr:to>
          <xdr:col>2</xdr:col>
          <xdr:colOff>9525</xdr:colOff>
          <xdr:row>43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241300</xdr:rowOff>
        </xdr:from>
        <xdr:to>
          <xdr:col>2</xdr:col>
          <xdr:colOff>9525</xdr:colOff>
          <xdr:row>47</xdr:row>
          <xdr:rowOff>15875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247650</xdr:rowOff>
        </xdr:from>
        <xdr:to>
          <xdr:col>2</xdr:col>
          <xdr:colOff>9525</xdr:colOff>
          <xdr:row>48</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39</xdr:row>
          <xdr:rowOff>0</xdr:rowOff>
        </xdr:from>
        <xdr:to>
          <xdr:col>15</xdr:col>
          <xdr:colOff>38100</xdr:colOff>
          <xdr:row>40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0</xdr:rowOff>
        </xdr:from>
        <xdr:to>
          <xdr:col>15</xdr:col>
          <xdr:colOff>38100</xdr:colOff>
          <xdr:row>42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0</xdr:rowOff>
        </xdr:from>
        <xdr:to>
          <xdr:col>15</xdr:col>
          <xdr:colOff>38100</xdr:colOff>
          <xdr:row>43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19050</xdr:rowOff>
        </xdr:from>
        <xdr:to>
          <xdr:col>6</xdr:col>
          <xdr:colOff>76200</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ＪＡグループ団体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0</xdr:rowOff>
        </xdr:from>
        <xdr:to>
          <xdr:col>15</xdr:col>
          <xdr:colOff>38100</xdr:colOff>
          <xdr:row>39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247650</xdr:rowOff>
        </xdr:from>
        <xdr:to>
          <xdr:col>2</xdr:col>
          <xdr:colOff>9525</xdr:colOff>
          <xdr:row>41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241300</xdr:rowOff>
        </xdr:from>
        <xdr:to>
          <xdr:col>2</xdr:col>
          <xdr:colOff>9525</xdr:colOff>
          <xdr:row>46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0</xdr:rowOff>
        </xdr:from>
        <xdr:to>
          <xdr:col>15</xdr:col>
          <xdr:colOff>38100</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0</xdr:rowOff>
        </xdr:from>
        <xdr:to>
          <xdr:col>15</xdr:col>
          <xdr:colOff>47625</xdr:colOff>
          <xdr:row>43</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xdr:row>
          <xdr:rowOff>184150</xdr:rowOff>
        </xdr:from>
        <xdr:to>
          <xdr:col>19</xdr:col>
          <xdr:colOff>0</xdr:colOff>
          <xdr:row>26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27</xdr:row>
          <xdr:rowOff>107950</xdr:rowOff>
        </xdr:from>
        <xdr:to>
          <xdr:col>18</xdr:col>
          <xdr:colOff>0</xdr:colOff>
          <xdr:row>27</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228600</xdr:rowOff>
        </xdr:from>
        <xdr:to>
          <xdr:col>2</xdr:col>
          <xdr:colOff>9525</xdr:colOff>
          <xdr:row>45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0</xdr:rowOff>
        </xdr:from>
        <xdr:to>
          <xdr:col>2</xdr:col>
          <xdr:colOff>9525</xdr:colOff>
          <xdr:row>51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281254</xdr:colOff>
      <xdr:row>245</xdr:row>
      <xdr:rowOff>12886</xdr:rowOff>
    </xdr:from>
    <xdr:to>
      <xdr:col>21</xdr:col>
      <xdr:colOff>123430</xdr:colOff>
      <xdr:row>251</xdr:row>
      <xdr:rowOff>114300</xdr:rowOff>
    </xdr:to>
    <xdr:pic>
      <xdr:nvPicPr>
        <xdr:cNvPr id="2" name="図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326329" y="49673061"/>
          <a:ext cx="1617001" cy="1171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226919</xdr:colOff>
      <xdr:row>245</xdr:row>
      <xdr:rowOff>0</xdr:rowOff>
    </xdr:from>
    <xdr:to>
      <xdr:col>26</xdr:col>
      <xdr:colOff>140669</xdr:colOff>
      <xdr:row>251</xdr:row>
      <xdr:rowOff>114300</xdr:rowOff>
    </xdr:to>
    <xdr:pic>
      <xdr:nvPicPr>
        <xdr:cNvPr id="3" name="図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046819" y="49663350"/>
          <a:ext cx="16758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71576</xdr:colOff>
      <xdr:row>245</xdr:row>
      <xdr:rowOff>2518</xdr:rowOff>
    </xdr:from>
    <xdr:to>
      <xdr:col>15</xdr:col>
      <xdr:colOff>139700</xdr:colOff>
      <xdr:row>251</xdr:row>
      <xdr:rowOff>92075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640276" y="49665868"/>
          <a:ext cx="1547674" cy="11595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57150</xdr:colOff>
          <xdr:row>23</xdr:row>
          <xdr:rowOff>222250</xdr:rowOff>
        </xdr:from>
        <xdr:to>
          <xdr:col>19</xdr:col>
          <xdr:colOff>0</xdr:colOff>
          <xdr:row>25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203200</xdr:rowOff>
        </xdr:from>
        <xdr:to>
          <xdr:col>16</xdr:col>
          <xdr:colOff>9525</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0</xdr:rowOff>
        </xdr:from>
        <xdr:to>
          <xdr:col>16</xdr:col>
          <xdr:colOff>9525</xdr:colOff>
          <xdr:row>25</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291352</xdr:colOff>
      <xdr:row>105</xdr:row>
      <xdr:rowOff>100857</xdr:rowOff>
    </xdr:from>
    <xdr:to>
      <xdr:col>10</xdr:col>
      <xdr:colOff>46612</xdr:colOff>
      <xdr:row>118</xdr:row>
      <xdr:rowOff>106858</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4527" y="23954632"/>
          <a:ext cx="3323960" cy="2355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212910</xdr:colOff>
      <xdr:row>105</xdr:row>
      <xdr:rowOff>67235</xdr:rowOff>
    </xdr:from>
    <xdr:to>
      <xdr:col>24</xdr:col>
      <xdr:colOff>160483</xdr:colOff>
      <xdr:row>118</xdr:row>
      <xdr:rowOff>76411</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73785" y="23914660"/>
          <a:ext cx="3287673" cy="236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347383</xdr:colOff>
      <xdr:row>73</xdr:row>
      <xdr:rowOff>89648</xdr:rowOff>
    </xdr:from>
    <xdr:to>
      <xdr:col>10</xdr:col>
      <xdr:colOff>102645</xdr:colOff>
      <xdr:row>86</xdr:row>
      <xdr:rowOff>101999</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0558" y="18145873"/>
          <a:ext cx="3323962" cy="236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224118</xdr:colOff>
      <xdr:row>73</xdr:row>
      <xdr:rowOff>56031</xdr:rowOff>
    </xdr:from>
    <xdr:to>
      <xdr:col>24</xdr:col>
      <xdr:colOff>193339</xdr:colOff>
      <xdr:row>86</xdr:row>
      <xdr:rowOff>68382</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78643" y="18115431"/>
          <a:ext cx="3315671" cy="236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358588</xdr:colOff>
      <xdr:row>89</xdr:row>
      <xdr:rowOff>145679</xdr:rowOff>
    </xdr:from>
    <xdr:to>
      <xdr:col>10</xdr:col>
      <xdr:colOff>117025</xdr:colOff>
      <xdr:row>102</xdr:row>
      <xdr:rowOff>154856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55413" y="21097504"/>
          <a:ext cx="3333487"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235324</xdr:colOff>
      <xdr:row>89</xdr:row>
      <xdr:rowOff>67236</xdr:rowOff>
    </xdr:from>
    <xdr:to>
      <xdr:col>24</xdr:col>
      <xdr:colOff>201368</xdr:colOff>
      <xdr:row>102</xdr:row>
      <xdr:rowOff>76413</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96199" y="21019061"/>
          <a:ext cx="3306144"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291352</xdr:colOff>
      <xdr:row>121</xdr:row>
      <xdr:rowOff>78441</xdr:rowOff>
    </xdr:from>
    <xdr:to>
      <xdr:col>10</xdr:col>
      <xdr:colOff>46614</xdr:colOff>
      <xdr:row>134</xdr:row>
      <xdr:rowOff>84442</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4527" y="26824641"/>
          <a:ext cx="3323962" cy="2358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201704</xdr:colOff>
      <xdr:row>121</xdr:row>
      <xdr:rowOff>100853</xdr:rowOff>
    </xdr:from>
    <xdr:to>
      <xdr:col>24</xdr:col>
      <xdr:colOff>162277</xdr:colOff>
      <xdr:row>134</xdr:row>
      <xdr:rowOff>106854</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56229" y="26850228"/>
          <a:ext cx="3307023" cy="2355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392206</xdr:colOff>
      <xdr:row>152</xdr:row>
      <xdr:rowOff>78442</xdr:rowOff>
    </xdr:from>
    <xdr:to>
      <xdr:col>10</xdr:col>
      <xdr:colOff>161248</xdr:colOff>
      <xdr:row>165</xdr:row>
      <xdr:rowOff>84444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89031" y="32530117"/>
          <a:ext cx="3344092" cy="2358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190500</xdr:colOff>
      <xdr:row>152</xdr:row>
      <xdr:rowOff>67236</xdr:rowOff>
    </xdr:from>
    <xdr:to>
      <xdr:col>24</xdr:col>
      <xdr:colOff>180604</xdr:colOff>
      <xdr:row>165</xdr:row>
      <xdr:rowOff>76413</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48200" y="32515736"/>
          <a:ext cx="3333379"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369795</xdr:colOff>
      <xdr:row>168</xdr:row>
      <xdr:rowOff>89647</xdr:rowOff>
    </xdr:from>
    <xdr:to>
      <xdr:col>10</xdr:col>
      <xdr:colOff>120799</xdr:colOff>
      <xdr:row>181</xdr:row>
      <xdr:rowOff>101999</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72970" y="35433747"/>
          <a:ext cx="3319704" cy="236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201707</xdr:colOff>
      <xdr:row>168</xdr:row>
      <xdr:rowOff>78442</xdr:rowOff>
    </xdr:from>
    <xdr:to>
      <xdr:col>24</xdr:col>
      <xdr:colOff>131645</xdr:colOff>
      <xdr:row>181</xdr:row>
      <xdr:rowOff>84444</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56232" y="35425717"/>
          <a:ext cx="3276388" cy="2358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109818</xdr:colOff>
      <xdr:row>244</xdr:row>
      <xdr:rowOff>196707</xdr:rowOff>
    </xdr:from>
    <xdr:to>
      <xdr:col>3</xdr:col>
      <xdr:colOff>11470</xdr:colOff>
      <xdr:row>251</xdr:row>
      <xdr:rowOff>67607</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06643" y="49653682"/>
          <a:ext cx="1447877" cy="1144075"/>
        </a:xfrm>
        <a:prstGeom prst="rect">
          <a:avLst/>
        </a:prstGeom>
      </xdr:spPr>
    </xdr:pic>
    <xdr:clientData/>
  </xdr:twoCellAnchor>
  <xdr:twoCellAnchor editAs="oneCell">
    <xdr:from>
      <xdr:col>3</xdr:col>
      <xdr:colOff>157350</xdr:colOff>
      <xdr:row>254</xdr:row>
      <xdr:rowOff>13237</xdr:rowOff>
    </xdr:from>
    <xdr:to>
      <xdr:col>8</xdr:col>
      <xdr:colOff>215900</xdr:colOff>
      <xdr:row>260</xdr:row>
      <xdr:rowOff>152402</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b="4665"/>
        <a:stretch/>
      </xdr:blipFill>
      <xdr:spPr>
        <a:xfrm>
          <a:off x="1703575" y="51225987"/>
          <a:ext cx="1493650" cy="1113890"/>
        </a:xfrm>
        <a:prstGeom prst="rect">
          <a:avLst/>
        </a:prstGeom>
      </xdr:spPr>
    </xdr:pic>
    <xdr:clientData/>
  </xdr:twoCellAnchor>
  <xdr:twoCellAnchor editAs="oneCell">
    <xdr:from>
      <xdr:col>9</xdr:col>
      <xdr:colOff>2550</xdr:colOff>
      <xdr:row>253</xdr:row>
      <xdr:rowOff>163237</xdr:rowOff>
    </xdr:from>
    <xdr:to>
      <xdr:col>14</xdr:col>
      <xdr:colOff>0</xdr:colOff>
      <xdr:row>260</xdr:row>
      <xdr:rowOff>139700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279150" y="51214062"/>
          <a:ext cx="1473825" cy="1113113"/>
        </a:xfrm>
        <a:prstGeom prst="rect">
          <a:avLst/>
        </a:prstGeom>
      </xdr:spPr>
    </xdr:pic>
    <xdr:clientData/>
  </xdr:twoCellAnchor>
  <xdr:twoCellAnchor editAs="oneCell">
    <xdr:from>
      <xdr:col>14</xdr:col>
      <xdr:colOff>76350</xdr:colOff>
      <xdr:row>254</xdr:row>
      <xdr:rowOff>8436</xdr:rowOff>
    </xdr:from>
    <xdr:to>
      <xdr:col>19</xdr:col>
      <xdr:colOff>19050</xdr:colOff>
      <xdr:row>260</xdr:row>
      <xdr:rowOff>151200</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829325" y="51227536"/>
          <a:ext cx="1419075" cy="1111139"/>
        </a:xfrm>
        <a:prstGeom prst="rect">
          <a:avLst/>
        </a:prstGeom>
      </xdr:spPr>
    </xdr:pic>
    <xdr:clientData/>
  </xdr:twoCellAnchor>
  <xdr:twoCellAnchor editAs="oneCell">
    <xdr:from>
      <xdr:col>19</xdr:col>
      <xdr:colOff>51647</xdr:colOff>
      <xdr:row>254</xdr:row>
      <xdr:rowOff>6037</xdr:rowOff>
    </xdr:from>
    <xdr:to>
      <xdr:col>23</xdr:col>
      <xdr:colOff>199173</xdr:colOff>
      <xdr:row>260</xdr:row>
      <xdr:rowOff>139701</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277822" y="51225137"/>
          <a:ext cx="1427051" cy="1102039"/>
        </a:xfrm>
        <a:prstGeom prst="rect">
          <a:avLst/>
        </a:prstGeom>
      </xdr:spPr>
    </xdr:pic>
    <xdr:clientData/>
  </xdr:twoCellAnchor>
  <xdr:twoCellAnchor editAs="oneCell">
    <xdr:from>
      <xdr:col>24</xdr:col>
      <xdr:colOff>114299</xdr:colOff>
      <xdr:row>253</xdr:row>
      <xdr:rowOff>121498</xdr:rowOff>
    </xdr:from>
    <xdr:to>
      <xdr:col>26</xdr:col>
      <xdr:colOff>209548</xdr:colOff>
      <xdr:row>268</xdr:row>
      <xdr:rowOff>126073</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21" cstate="screen">
          <a:extLst>
            <a:ext uri="{28A0092B-C50C-407E-A947-70E740481C1C}">
              <a14:useLocalDpi xmlns:a14="http://schemas.microsoft.com/office/drawing/2010/main"/>
            </a:ext>
          </a:extLst>
        </a:blip>
        <a:srcRect/>
        <a:stretch/>
      </xdr:blipFill>
      <xdr:spPr>
        <a:xfrm rot="5400000">
          <a:off x="7139874" y="51954073"/>
          <a:ext cx="2427100" cy="876299"/>
        </a:xfrm>
        <a:prstGeom prst="rect">
          <a:avLst/>
        </a:prstGeom>
      </xdr:spPr>
    </xdr:pic>
    <xdr:clientData/>
  </xdr:twoCellAnchor>
  <xdr:twoCellAnchor editAs="oneCell">
    <xdr:from>
      <xdr:col>0</xdr:col>
      <xdr:colOff>44450</xdr:colOff>
      <xdr:row>264</xdr:row>
      <xdr:rowOff>28576</xdr:rowOff>
    </xdr:from>
    <xdr:to>
      <xdr:col>3</xdr:col>
      <xdr:colOff>26919</xdr:colOff>
      <xdr:row>270</xdr:row>
      <xdr:rowOff>133351</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22" cstate="screen">
          <a:extLst>
            <a:ext uri="{28A0092B-C50C-407E-A947-70E740481C1C}">
              <a14:useLocalDpi xmlns:a14="http://schemas.microsoft.com/office/drawing/2010/main"/>
            </a:ext>
          </a:extLst>
        </a:blip>
        <a:srcRect/>
        <a:stretch/>
      </xdr:blipFill>
      <xdr:spPr>
        <a:xfrm>
          <a:off x="44450" y="52539901"/>
          <a:ext cx="1525519" cy="1076325"/>
        </a:xfrm>
        <a:prstGeom prst="rect">
          <a:avLst/>
        </a:prstGeom>
      </xdr:spPr>
    </xdr:pic>
    <xdr:clientData/>
  </xdr:twoCellAnchor>
  <xdr:twoCellAnchor editAs="oneCell">
    <xdr:from>
      <xdr:col>4</xdr:col>
      <xdr:colOff>57150</xdr:colOff>
      <xdr:row>244</xdr:row>
      <xdr:rowOff>180975</xdr:rowOff>
    </xdr:from>
    <xdr:to>
      <xdr:col>9</xdr:col>
      <xdr:colOff>164697</xdr:colOff>
      <xdr:row>251</xdr:row>
      <xdr:rowOff>114300</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3" cstate="screen">
          <a:extLst>
            <a:ext uri="{28A0092B-C50C-407E-A947-70E740481C1C}">
              <a14:useLocalDpi xmlns:a14="http://schemas.microsoft.com/office/drawing/2010/main"/>
            </a:ext>
          </a:extLst>
        </a:blip>
        <a:srcRect/>
        <a:stretch/>
      </xdr:blipFill>
      <xdr:spPr>
        <a:xfrm>
          <a:off x="1857375" y="49631600"/>
          <a:ext cx="1583922" cy="1212850"/>
        </a:xfrm>
        <a:prstGeom prst="rect">
          <a:avLst/>
        </a:prstGeom>
      </xdr:spPr>
    </xdr:pic>
    <xdr:clientData/>
  </xdr:twoCellAnchor>
  <xdr:twoCellAnchor editAs="oneCell">
    <xdr:from>
      <xdr:col>0</xdr:col>
      <xdr:colOff>123825</xdr:colOff>
      <xdr:row>189</xdr:row>
      <xdr:rowOff>152400</xdr:rowOff>
    </xdr:from>
    <xdr:to>
      <xdr:col>24</xdr:col>
      <xdr:colOff>340284</xdr:colOff>
      <xdr:row>216</xdr:row>
      <xdr:rowOff>142875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650" y="39376350"/>
          <a:ext cx="8020609" cy="435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127000</xdr:colOff>
          <xdr:row>7</xdr:row>
          <xdr:rowOff>12700</xdr:rowOff>
        </xdr:from>
        <xdr:to>
          <xdr:col>18</xdr:col>
          <xdr:colOff>85725</xdr:colOff>
          <xdr:row>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ＪＡビル入居テナント（ＪＡグループを除く）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xdr:row>
          <xdr:rowOff>31750</xdr:rowOff>
        </xdr:from>
        <xdr:to>
          <xdr:col>25</xdr:col>
          <xdr:colOff>314325</xdr:colOff>
          <xdr:row>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12700</xdr:rowOff>
        </xdr:from>
        <xdr:to>
          <xdr:col>2</xdr:col>
          <xdr:colOff>9525</xdr:colOff>
          <xdr:row>50</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241300</xdr:rowOff>
        </xdr:from>
        <xdr:to>
          <xdr:col>15</xdr:col>
          <xdr:colOff>0</xdr:colOff>
          <xdr:row>49</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247650</xdr:rowOff>
        </xdr:from>
        <xdr:to>
          <xdr:col>2</xdr:col>
          <xdr:colOff>9525</xdr:colOff>
          <xdr:row>51</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0</xdr:rowOff>
        </xdr:from>
        <xdr:to>
          <xdr:col>2</xdr:col>
          <xdr:colOff>9525</xdr:colOff>
          <xdr:row>49</xdr:row>
          <xdr:rowOff>15875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53975</xdr:colOff>
      <xdr:row>253</xdr:row>
      <xdr:rowOff>92075</xdr:rowOff>
    </xdr:from>
    <xdr:to>
      <xdr:col>3</xdr:col>
      <xdr:colOff>85655</xdr:colOff>
      <xdr:row>260</xdr:row>
      <xdr:rowOff>142875</xdr:rowOff>
    </xdr:to>
    <xdr:pic>
      <xdr:nvPicPr>
        <xdr:cNvPr id="27" name="図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3975" y="51146075"/>
          <a:ext cx="1574730" cy="1184275"/>
        </a:xfrm>
        <a:prstGeom prst="rect">
          <a:avLst/>
        </a:prstGeom>
      </xdr:spPr>
    </xdr:pic>
    <xdr:clientData/>
  </xdr:twoCellAnchor>
  <mc:AlternateContent xmlns:mc="http://schemas.openxmlformats.org/markup-compatibility/2006">
    <mc:Choice xmlns:a14="http://schemas.microsoft.com/office/drawing/2010/main" Requires="a14">
      <xdr:oneCellAnchor>
        <xdr:from>
          <xdr:col>1</xdr:col>
          <xdr:colOff>19050</xdr:colOff>
          <xdr:row>42</xdr:row>
          <xdr:rowOff>247650</xdr:rowOff>
        </xdr:from>
        <xdr:ext cx="244475" cy="247650"/>
        <xdr:sp macro="" textlink="">
          <xdr:nvSpPr>
            <xdr:cNvPr id="1055" name="Check Box 31" hidden="1">
              <a:extLst>
                <a:ext uri="{63B3BB69-23CF-44E3-9099-C40C66FF867C}">
                  <a14:compatExt spid="_x0000_s1055"/>
                </a:ext>
                <a:ext uri="{FF2B5EF4-FFF2-40B4-BE49-F238E27FC236}">
                  <a16:creationId xmlns:a16="http://schemas.microsoft.com/office/drawing/2014/main" id="{35FA00BB-C6F5-4422-B8FF-14FF76CF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omments" Target="../comments1.xml"/><Relationship Id="rId2" Type="http://schemas.openxmlformats.org/officeDocument/2006/relationships/hyperlink" Target="https://www.new-port.jp/MARUDELI-for-meeting"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zenchu-ja.or.jp/conference/"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ww.new-port.jp/MARUDELI-for-meeting"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8" Type="http://schemas.openxmlformats.org/officeDocument/2006/relationships/ctrlProp" Target="../ctrlProps/ctrlProp1.xml"/><Relationship Id="rId3" Type="http://schemas.openxmlformats.org/officeDocument/2006/relationships/hyperlink" Target="https://www.zenchu-ja.or.jp/conferen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3D1F-E4F5-46A4-ACB7-5AD54E09CE94}">
  <dimension ref="A1:AX289"/>
  <sheetViews>
    <sheetView tabSelected="1" view="pageBreakPreview" zoomScaleNormal="100" zoomScaleSheetLayoutView="100" workbookViewId="0">
      <selection activeCell="A72" sqref="A72:L73"/>
    </sheetView>
  </sheetViews>
  <sheetFormatPr defaultRowHeight="13"/>
  <cols>
    <col min="1" max="1" width="14.7265625" customWidth="1"/>
    <col min="2" max="4" width="3.6328125" customWidth="1"/>
    <col min="5" max="21" width="4.26953125" customWidth="1"/>
    <col min="22" max="22" width="5.6328125" customWidth="1"/>
    <col min="23" max="24" width="4.26953125" customWidth="1"/>
    <col min="25" max="25" width="5.26953125" customWidth="1"/>
    <col min="26" max="26" width="5.90625" customWidth="1"/>
    <col min="27" max="27" width="6.36328125" customWidth="1"/>
    <col min="28" max="28" width="3.08984375" customWidth="1"/>
    <col min="29" max="29" width="10.453125" customWidth="1"/>
    <col min="30" max="38" width="3.26953125" customWidth="1"/>
    <col min="39" max="48" width="3.36328125" customWidth="1"/>
  </cols>
  <sheetData>
    <row r="1" spans="1:27" s="1" customFormat="1" ht="24" customHeight="1">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row>
    <row r="2" spans="1:27" ht="21" customHeight="1">
      <c r="A2" s="2" t="s">
        <v>1</v>
      </c>
      <c r="B2" s="3"/>
      <c r="C2" s="3"/>
      <c r="D2" s="3"/>
      <c r="E2" s="3"/>
      <c r="F2" s="3"/>
      <c r="G2" s="3"/>
      <c r="H2" s="3"/>
      <c r="I2" s="3"/>
      <c r="J2" s="3"/>
      <c r="K2" s="3"/>
      <c r="L2" s="4"/>
      <c r="M2" s="3"/>
      <c r="N2" s="3"/>
      <c r="O2" s="3"/>
      <c r="P2" s="3"/>
      <c r="Q2" s="3"/>
      <c r="R2" s="3"/>
      <c r="S2" s="3"/>
      <c r="T2" s="3"/>
      <c r="U2" s="3"/>
      <c r="V2" s="3"/>
      <c r="W2" s="3"/>
      <c r="X2" s="3"/>
      <c r="Y2" s="3"/>
      <c r="Z2" s="3"/>
      <c r="AA2" s="3"/>
    </row>
    <row r="3" spans="1:27" ht="12.65" customHeight="1">
      <c r="A3" s="5" t="s">
        <v>2</v>
      </c>
      <c r="B3" s="3"/>
      <c r="C3" s="3"/>
      <c r="D3" s="3"/>
      <c r="E3" s="3"/>
      <c r="F3" s="3"/>
      <c r="G3" s="3"/>
      <c r="H3" s="3"/>
      <c r="I3" s="3"/>
      <c r="J3" s="3"/>
      <c r="K3" s="3"/>
      <c r="L3" s="4"/>
      <c r="M3" s="3"/>
      <c r="N3" s="3"/>
      <c r="O3" s="3"/>
      <c r="P3" s="3"/>
      <c r="Q3" s="3"/>
      <c r="R3" s="3"/>
      <c r="S3" s="3"/>
      <c r="T3" s="3"/>
      <c r="U3" s="3"/>
      <c r="V3" s="3"/>
      <c r="W3" s="3"/>
      <c r="X3" s="3"/>
      <c r="Y3" s="3"/>
      <c r="Z3" s="3"/>
      <c r="AA3" s="3"/>
    </row>
    <row r="4" spans="1:27" s="6" customFormat="1" ht="26.25" customHeight="1">
      <c r="A4" s="412" t="s">
        <v>3</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row>
    <row r="5" spans="1:27" s="6" customFormat="1" ht="26.25" customHeight="1">
      <c r="A5" s="412" t="s">
        <v>4</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row>
    <row r="6" spans="1:27" s="7" customFormat="1" ht="26.15" customHeight="1">
      <c r="A6" s="193" t="s">
        <v>5</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ht="15" customHeight="1" thickBot="1">
      <c r="A7" s="8" t="s">
        <v>6</v>
      </c>
      <c r="B7" s="9"/>
      <c r="C7" s="9"/>
      <c r="D7" s="9"/>
      <c r="E7" s="9"/>
      <c r="F7" s="9"/>
      <c r="G7" s="9"/>
      <c r="H7" s="9"/>
      <c r="I7" s="9"/>
      <c r="J7" s="9"/>
      <c r="K7" s="9"/>
      <c r="L7" s="9"/>
      <c r="M7" s="9"/>
      <c r="N7" s="9"/>
      <c r="O7" s="9"/>
      <c r="P7" s="9"/>
      <c r="Q7" s="9"/>
      <c r="R7" s="413" t="s">
        <v>7</v>
      </c>
      <c r="S7" s="413"/>
      <c r="T7" s="414"/>
      <c r="U7" s="414"/>
      <c r="V7" s="10" t="s">
        <v>8</v>
      </c>
      <c r="W7" s="11"/>
      <c r="X7" s="10" t="s">
        <v>9</v>
      </c>
      <c r="Y7" s="11"/>
      <c r="Z7" s="10" t="s">
        <v>10</v>
      </c>
      <c r="AA7" s="9"/>
    </row>
    <row r="8" spans="1:27" ht="21.75" customHeight="1">
      <c r="A8" s="329" t="s">
        <v>11</v>
      </c>
      <c r="B8" s="396"/>
      <c r="C8" s="397"/>
      <c r="D8" s="397"/>
      <c r="E8" s="397"/>
      <c r="F8" s="397"/>
      <c r="G8" s="12"/>
      <c r="H8" s="13" t="s">
        <v>12</v>
      </c>
      <c r="I8" s="396"/>
      <c r="J8" s="397"/>
      <c r="K8" s="397"/>
      <c r="L8" s="397"/>
      <c r="M8" s="397"/>
      <c r="N8" s="397"/>
      <c r="O8" s="397"/>
      <c r="P8" s="397"/>
      <c r="Q8" s="397"/>
      <c r="R8" s="397"/>
      <c r="S8" s="397"/>
      <c r="T8" s="397"/>
      <c r="U8" s="12"/>
      <c r="V8" s="12"/>
      <c r="W8" s="14" t="s">
        <v>12</v>
      </c>
      <c r="X8" s="398"/>
      <c r="Y8" s="399"/>
      <c r="Z8" s="399"/>
      <c r="AA8" s="400"/>
    </row>
    <row r="9" spans="1:27" ht="28.5" customHeight="1">
      <c r="A9" s="329"/>
      <c r="B9" s="401" t="s">
        <v>13</v>
      </c>
      <c r="C9" s="401"/>
      <c r="D9" s="401"/>
      <c r="E9" s="402"/>
      <c r="F9" s="402"/>
      <c r="G9" s="402"/>
      <c r="H9" s="402"/>
      <c r="I9" s="402"/>
      <c r="J9" s="402"/>
      <c r="K9" s="402"/>
      <c r="L9" s="402"/>
      <c r="M9" s="402"/>
      <c r="N9" s="402"/>
      <c r="O9" s="402"/>
      <c r="P9" s="402"/>
      <c r="Q9" s="402"/>
      <c r="R9" s="402"/>
      <c r="S9" s="402"/>
      <c r="T9" s="402"/>
      <c r="U9" s="402"/>
      <c r="V9" s="402"/>
      <c r="W9" s="402"/>
      <c r="X9" s="402"/>
      <c r="Y9" s="402"/>
      <c r="Z9" s="402"/>
      <c r="AA9" s="15"/>
    </row>
    <row r="10" spans="1:27" ht="18" customHeight="1">
      <c r="A10" s="329"/>
      <c r="B10" s="405" t="s">
        <v>14</v>
      </c>
      <c r="C10" s="406"/>
      <c r="D10" s="406"/>
      <c r="E10" s="16" t="s">
        <v>15</v>
      </c>
      <c r="F10" s="408"/>
      <c r="G10" s="408"/>
      <c r="H10" s="408"/>
      <c r="I10" s="408"/>
      <c r="AA10" s="18"/>
    </row>
    <row r="11" spans="1:27" ht="21.75" customHeight="1">
      <c r="A11" s="329"/>
      <c r="B11" s="407"/>
      <c r="C11" s="401"/>
      <c r="D11" s="401"/>
      <c r="E11" s="409"/>
      <c r="F11" s="409"/>
      <c r="G11" s="409"/>
      <c r="H11" s="409"/>
      <c r="I11" s="409"/>
      <c r="J11" s="409"/>
      <c r="K11" s="409"/>
      <c r="L11" s="409"/>
      <c r="M11" s="409"/>
      <c r="N11" s="409"/>
      <c r="O11" s="409"/>
      <c r="P11" s="409"/>
      <c r="Q11" s="409"/>
      <c r="R11" s="409"/>
      <c r="S11" s="409"/>
      <c r="T11" s="409"/>
      <c r="U11" s="409"/>
      <c r="V11" s="409"/>
      <c r="W11" s="409"/>
      <c r="X11" s="409"/>
      <c r="Y11" s="409"/>
      <c r="Z11" s="409"/>
      <c r="AA11" s="410"/>
    </row>
    <row r="12" spans="1:27" ht="21.75" customHeight="1">
      <c r="A12" s="329"/>
      <c r="B12" s="373" t="s">
        <v>16</v>
      </c>
      <c r="C12" s="393"/>
      <c r="D12" s="393"/>
      <c r="E12" s="394"/>
      <c r="F12" s="394"/>
      <c r="G12" s="394"/>
      <c r="H12" s="394"/>
      <c r="I12" s="394"/>
      <c r="J12" s="394"/>
      <c r="K12" s="394"/>
      <c r="L12" s="394"/>
      <c r="M12" s="394"/>
      <c r="N12" s="393" t="s">
        <v>17</v>
      </c>
      <c r="O12" s="393"/>
      <c r="P12" s="393"/>
      <c r="Q12" s="394"/>
      <c r="R12" s="394"/>
      <c r="S12" s="394"/>
      <c r="T12" s="394"/>
      <c r="U12" s="394"/>
      <c r="V12" s="394"/>
      <c r="W12" s="394"/>
      <c r="X12" s="394"/>
      <c r="Y12" s="20"/>
      <c r="Z12" s="20"/>
      <c r="AA12" s="21"/>
    </row>
    <row r="13" spans="1:27" ht="21.75" customHeight="1">
      <c r="A13" s="329"/>
      <c r="B13" s="373" t="s">
        <v>18</v>
      </c>
      <c r="C13" s="393"/>
      <c r="D13" s="393"/>
      <c r="E13" s="394"/>
      <c r="F13" s="394"/>
      <c r="G13" s="394"/>
      <c r="H13" s="394"/>
      <c r="I13" s="394"/>
      <c r="J13" s="394"/>
      <c r="K13" s="394"/>
      <c r="L13" s="394"/>
      <c r="M13" s="19" t="s">
        <v>19</v>
      </c>
      <c r="N13" s="393" t="s">
        <v>20</v>
      </c>
      <c r="O13" s="393"/>
      <c r="P13" s="393"/>
      <c r="Q13" s="403"/>
      <c r="R13" s="403"/>
      <c r="S13" s="403"/>
      <c r="T13" s="403"/>
      <c r="U13" s="403"/>
      <c r="V13" s="393" t="s">
        <v>21</v>
      </c>
      <c r="W13" s="393"/>
      <c r="X13" s="403"/>
      <c r="Y13" s="403"/>
      <c r="Z13" s="403"/>
      <c r="AA13" s="404"/>
    </row>
    <row r="14" spans="1:27" ht="21.75" customHeight="1">
      <c r="A14" s="370"/>
      <c r="B14" s="201" t="s">
        <v>22</v>
      </c>
      <c r="C14" s="201"/>
      <c r="D14" s="201"/>
      <c r="E14" s="388"/>
      <c r="F14" s="388"/>
      <c r="G14" s="388"/>
      <c r="H14" s="388"/>
      <c r="I14" s="388"/>
      <c r="J14" s="388"/>
      <c r="K14" s="388"/>
      <c r="L14" s="388"/>
      <c r="M14" s="388"/>
      <c r="N14" s="388"/>
      <c r="O14" s="388"/>
      <c r="P14" s="388"/>
      <c r="Q14" s="388"/>
      <c r="R14" s="22"/>
      <c r="S14" s="22"/>
      <c r="T14" s="22"/>
      <c r="U14" s="22"/>
      <c r="V14" s="22"/>
      <c r="W14" s="22"/>
      <c r="X14" s="22"/>
      <c r="Y14" s="22"/>
      <c r="Z14" s="22"/>
      <c r="AA14" s="23"/>
    </row>
    <row r="15" spans="1:27" ht="22.5" customHeight="1">
      <c r="A15" s="389" t="s">
        <v>23</v>
      </c>
      <c r="B15" s="390" t="s">
        <v>24</v>
      </c>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391"/>
      <c r="AA15" s="392"/>
    </row>
    <row r="16" spans="1:27" ht="21.75" customHeight="1">
      <c r="A16" s="329"/>
      <c r="B16" s="373" t="s">
        <v>13</v>
      </c>
      <c r="C16" s="393"/>
      <c r="D16" s="393"/>
      <c r="E16" s="394"/>
      <c r="F16" s="394"/>
      <c r="G16" s="394"/>
      <c r="H16" s="394"/>
      <c r="I16" s="394"/>
      <c r="J16" s="394"/>
      <c r="K16" s="394"/>
      <c r="L16" s="394"/>
      <c r="M16" s="394"/>
      <c r="N16" s="394"/>
      <c r="O16" s="394"/>
      <c r="P16" s="394"/>
      <c r="Q16" s="394"/>
      <c r="R16" s="394"/>
      <c r="S16" s="394"/>
      <c r="T16" s="394"/>
      <c r="U16" s="394"/>
      <c r="V16" s="394"/>
      <c r="W16" s="394"/>
      <c r="X16" s="394"/>
      <c r="Y16" s="394"/>
      <c r="Z16" s="394"/>
      <c r="AA16" s="395"/>
    </row>
    <row r="17" spans="1:48" ht="21.75" customHeight="1">
      <c r="A17" s="329"/>
      <c r="B17" s="373" t="s">
        <v>16</v>
      </c>
      <c r="C17" s="393"/>
      <c r="D17" s="393"/>
      <c r="E17" s="394"/>
      <c r="F17" s="394"/>
      <c r="G17" s="394"/>
      <c r="H17" s="394"/>
      <c r="I17" s="394"/>
      <c r="J17" s="394"/>
      <c r="K17" s="394"/>
      <c r="L17" s="394"/>
      <c r="M17" s="394"/>
      <c r="N17" s="393" t="s">
        <v>18</v>
      </c>
      <c r="O17" s="393"/>
      <c r="P17" s="393"/>
      <c r="Q17" s="394"/>
      <c r="R17" s="394"/>
      <c r="S17" s="394"/>
      <c r="T17" s="394"/>
      <c r="U17" s="394"/>
      <c r="V17" s="394"/>
      <c r="W17" s="394"/>
      <c r="X17" s="394"/>
      <c r="Y17" s="394"/>
      <c r="Z17" s="394"/>
      <c r="AA17" s="395"/>
    </row>
    <row r="18" spans="1:48" ht="21.75" customHeight="1">
      <c r="A18" s="370"/>
      <c r="B18" s="124" t="s">
        <v>25</v>
      </c>
      <c r="C18" s="124"/>
      <c r="D18" s="124"/>
      <c r="E18" s="377"/>
      <c r="F18" s="377"/>
      <c r="G18" s="377"/>
      <c r="H18" s="377"/>
      <c r="I18" s="377"/>
      <c r="J18" s="377"/>
      <c r="K18" s="377"/>
      <c r="L18" s="377"/>
      <c r="M18" s="377"/>
      <c r="AA18" s="18"/>
    </row>
    <row r="19" spans="1:48" ht="18" customHeight="1">
      <c r="A19" s="328" t="s">
        <v>26</v>
      </c>
      <c r="B19" s="378" t="s">
        <v>27</v>
      </c>
      <c r="C19" s="379"/>
      <c r="D19" s="379"/>
      <c r="E19" s="380" t="s">
        <v>28</v>
      </c>
      <c r="F19" s="381"/>
      <c r="G19" s="381"/>
      <c r="H19" s="381"/>
      <c r="I19" s="381"/>
      <c r="J19" s="381"/>
      <c r="K19" s="381"/>
      <c r="L19" s="381"/>
      <c r="M19" s="381"/>
      <c r="N19" s="381"/>
      <c r="O19" s="381"/>
      <c r="P19" s="381"/>
      <c r="Q19" s="381"/>
      <c r="R19" s="381"/>
      <c r="S19" s="381"/>
      <c r="T19" s="381"/>
      <c r="U19" s="381"/>
      <c r="V19" s="381"/>
      <c r="W19" s="381"/>
      <c r="X19" s="381"/>
      <c r="Y19" s="381"/>
      <c r="Z19" s="381"/>
      <c r="AA19" s="382"/>
    </row>
    <row r="20" spans="1:48" ht="30.75" customHeight="1">
      <c r="A20" s="370"/>
      <c r="B20" s="383"/>
      <c r="C20" s="384"/>
      <c r="D20" s="385"/>
      <c r="E20" s="386"/>
      <c r="F20" s="386"/>
      <c r="G20" s="386"/>
      <c r="H20" s="386"/>
      <c r="I20" s="386"/>
      <c r="J20" s="386"/>
      <c r="K20" s="386"/>
      <c r="L20" s="386"/>
      <c r="M20" s="386"/>
      <c r="N20" s="386"/>
      <c r="O20" s="386"/>
      <c r="P20" s="386"/>
      <c r="Q20" s="386"/>
      <c r="R20" s="386"/>
      <c r="S20" s="386"/>
      <c r="T20" s="386"/>
      <c r="U20" s="386"/>
      <c r="V20" s="386"/>
      <c r="W20" s="386"/>
      <c r="X20" s="386"/>
      <c r="Y20" s="386"/>
      <c r="Z20" s="386"/>
      <c r="AA20" s="387"/>
      <c r="AC20" t="s">
        <v>29</v>
      </c>
    </row>
    <row r="21" spans="1:48" ht="31.5" customHeight="1">
      <c r="A21" s="24" t="s">
        <v>30</v>
      </c>
      <c r="B21" s="365" t="s">
        <v>31</v>
      </c>
      <c r="C21" s="366"/>
      <c r="D21" s="367"/>
      <c r="E21" s="367"/>
      <c r="F21" s="25" t="s">
        <v>8</v>
      </c>
      <c r="G21" s="26"/>
      <c r="H21" s="25" t="s">
        <v>9</v>
      </c>
      <c r="I21" s="26"/>
      <c r="J21" s="25" t="s">
        <v>10</v>
      </c>
      <c r="K21" s="27" t="str">
        <f>IF(OR(D21="",G21="",I21=""),"",IF(ISERROR(DATEVALUE(D21&amp;"/"&amp;G21&amp;"/"&amp;I21)),"ｴﾗｰ","("&amp;TEXT(AC21,"aaa")&amp;")"))</f>
        <v/>
      </c>
      <c r="L21" s="368" t="s">
        <v>32</v>
      </c>
      <c r="M21" s="368"/>
      <c r="N21" s="28"/>
      <c r="O21" s="25" t="s">
        <v>33</v>
      </c>
      <c r="P21" s="29"/>
      <c r="Q21" s="25" t="s">
        <v>34</v>
      </c>
      <c r="R21" s="25" t="s">
        <v>35</v>
      </c>
      <c r="S21" s="29"/>
      <c r="T21" s="25" t="s">
        <v>33</v>
      </c>
      <c r="U21" s="29"/>
      <c r="V21" s="30" t="s">
        <v>34</v>
      </c>
      <c r="W21" s="365" t="s">
        <v>36</v>
      </c>
      <c r="X21" s="366"/>
      <c r="Y21" s="369"/>
      <c r="Z21" s="31"/>
      <c r="AA21" s="32" t="s">
        <v>37</v>
      </c>
      <c r="AB21" s="33"/>
      <c r="AC21" s="34" t="e">
        <f>IF(LEN(D21)=2,DATE(D21+1988,G21,I21),DATE(D21,G21,I21))</f>
        <v>#NUM!</v>
      </c>
    </row>
    <row r="22" spans="1:48" ht="18" customHeight="1">
      <c r="A22" s="328" t="s">
        <v>38</v>
      </c>
      <c r="B22" s="124" t="s">
        <v>39</v>
      </c>
      <c r="C22" s="124"/>
      <c r="D22" s="124"/>
      <c r="E22" s="35" t="s">
        <v>40</v>
      </c>
      <c r="Q22" s="371" t="s">
        <v>41</v>
      </c>
      <c r="R22" s="372"/>
      <c r="S22" t="s">
        <v>42</v>
      </c>
      <c r="U22" s="16"/>
      <c r="V22" s="16"/>
      <c r="W22" s="16"/>
      <c r="AA22" s="18"/>
    </row>
    <row r="23" spans="1:48" ht="19.5" customHeight="1">
      <c r="A23" s="329"/>
      <c r="B23" s="373" t="s">
        <v>43</v>
      </c>
      <c r="C23" s="374"/>
      <c r="D23" s="375"/>
      <c r="E23" s="375"/>
      <c r="F23" s="375"/>
      <c r="G23" s="375"/>
      <c r="H23" s="375"/>
      <c r="I23" s="375"/>
      <c r="J23" s="375"/>
      <c r="K23" s="375"/>
      <c r="L23" s="375"/>
      <c r="M23" s="375"/>
      <c r="N23" s="375"/>
      <c r="O23" s="375"/>
      <c r="P23" s="375"/>
      <c r="Q23" s="376">
        <f>LEN(D23)</f>
        <v>0</v>
      </c>
      <c r="R23" s="374"/>
      <c r="S23" s="355"/>
      <c r="T23" s="363" t="s">
        <v>33</v>
      </c>
      <c r="U23" s="355"/>
      <c r="V23" s="363" t="s">
        <v>34</v>
      </c>
      <c r="W23" s="363" t="s">
        <v>35</v>
      </c>
      <c r="X23" s="355"/>
      <c r="Y23" s="363" t="s">
        <v>33</v>
      </c>
      <c r="Z23" s="355"/>
      <c r="AA23" s="357" t="s">
        <v>34</v>
      </c>
    </row>
    <row r="24" spans="1:48" ht="19.5" customHeight="1">
      <c r="A24" s="370"/>
      <c r="B24" s="200" t="s">
        <v>44</v>
      </c>
      <c r="C24" s="359"/>
      <c r="D24" s="360"/>
      <c r="E24" s="360"/>
      <c r="F24" s="360"/>
      <c r="G24" s="360"/>
      <c r="H24" s="360"/>
      <c r="I24" s="360"/>
      <c r="J24" s="360"/>
      <c r="K24" s="360"/>
      <c r="L24" s="360"/>
      <c r="M24" s="360"/>
      <c r="N24" s="360"/>
      <c r="O24" s="360"/>
      <c r="P24" s="360"/>
      <c r="Q24" s="361">
        <f>LEN(D24)</f>
        <v>0</v>
      </c>
      <c r="R24" s="362"/>
      <c r="S24" s="356"/>
      <c r="T24" s="364"/>
      <c r="U24" s="356"/>
      <c r="V24" s="364"/>
      <c r="W24" s="364"/>
      <c r="X24" s="356"/>
      <c r="Y24" s="364"/>
      <c r="Z24" s="356"/>
      <c r="AA24" s="358"/>
    </row>
    <row r="25" spans="1:48" ht="18" customHeight="1">
      <c r="A25" s="328" t="s">
        <v>45</v>
      </c>
      <c r="B25" s="330" t="s">
        <v>46</v>
      </c>
      <c r="C25" s="331"/>
      <c r="D25" s="331"/>
      <c r="E25" s="332"/>
      <c r="F25" s="336" t="s">
        <v>47</v>
      </c>
      <c r="G25" s="337"/>
      <c r="H25" s="337"/>
      <c r="I25" s="337"/>
      <c r="J25" s="337"/>
      <c r="K25" s="337"/>
      <c r="L25" s="337"/>
      <c r="M25" s="337"/>
      <c r="N25" s="337"/>
      <c r="O25" s="337"/>
      <c r="P25" s="37"/>
      <c r="Q25" s="36" t="s">
        <v>48</v>
      </c>
      <c r="R25" s="37"/>
      <c r="S25" s="36"/>
      <c r="T25" s="36" t="s">
        <v>49</v>
      </c>
      <c r="U25" s="37"/>
      <c r="V25" s="37"/>
      <c r="W25" s="37"/>
      <c r="X25" s="37"/>
      <c r="Y25" s="37"/>
      <c r="Z25" s="37"/>
      <c r="AA25" s="38"/>
    </row>
    <row r="26" spans="1:48" ht="18" customHeight="1" thickBot="1">
      <c r="A26" s="329"/>
      <c r="B26" s="333"/>
      <c r="C26" s="334"/>
      <c r="D26" s="334"/>
      <c r="E26" s="335"/>
      <c r="F26" s="338" t="s">
        <v>50</v>
      </c>
      <c r="G26" s="339"/>
      <c r="H26" s="339"/>
      <c r="I26" s="339"/>
      <c r="J26" s="339"/>
      <c r="K26" s="339"/>
      <c r="L26" s="339"/>
      <c r="M26" s="339"/>
      <c r="N26" s="339"/>
      <c r="O26" s="339"/>
      <c r="Q26" s="39" t="s">
        <v>48</v>
      </c>
      <c r="S26" s="39"/>
      <c r="T26" s="39" t="s">
        <v>51</v>
      </c>
      <c r="AA26" s="18"/>
    </row>
    <row r="27" spans="1:48" ht="33.75" customHeight="1" thickBot="1">
      <c r="A27" s="340" t="s">
        <v>52</v>
      </c>
      <c r="B27" s="343" t="s">
        <v>53</v>
      </c>
      <c r="C27" s="344"/>
      <c r="D27" s="344"/>
      <c r="E27" s="345"/>
      <c r="F27" s="346" t="s">
        <v>54</v>
      </c>
      <c r="G27" s="347"/>
      <c r="H27" s="347"/>
      <c r="I27" s="347"/>
      <c r="J27" s="347"/>
      <c r="K27" s="347"/>
      <c r="L27" s="347"/>
      <c r="M27" s="348"/>
      <c r="N27" s="309" t="s">
        <v>55</v>
      </c>
      <c r="O27" s="310"/>
      <c r="P27" s="310"/>
      <c r="Q27" s="310"/>
      <c r="R27" s="309" t="s">
        <v>56</v>
      </c>
      <c r="S27" s="310"/>
      <c r="T27" s="310"/>
      <c r="U27" s="311"/>
      <c r="V27" s="312" t="s">
        <v>57</v>
      </c>
      <c r="W27" s="313"/>
      <c r="X27" s="313"/>
      <c r="Y27" s="313"/>
      <c r="Z27" s="313"/>
      <c r="AA27" s="314"/>
    </row>
    <row r="28" spans="1:48" ht="37.5" customHeight="1" thickBot="1">
      <c r="A28" s="341"/>
      <c r="B28" s="315" t="s">
        <v>58</v>
      </c>
      <c r="C28" s="316"/>
      <c r="D28" s="316"/>
      <c r="E28" s="317"/>
      <c r="F28" s="318" t="str">
        <f>IFERROR(VLOOKUP($B$28,A278:T286,2,FALSE),"")</f>
        <v xml:space="preserve"> スクール（机44台・椅子88脚）</v>
      </c>
      <c r="G28" s="319"/>
      <c r="H28" s="319"/>
      <c r="I28" s="319"/>
      <c r="J28" s="319"/>
      <c r="K28" s="319"/>
      <c r="L28" s="319"/>
      <c r="M28" s="320"/>
      <c r="N28" s="321" t="str">
        <f>IFERROR(VLOOKUP($B$28,A278:T286,11,FALSE),"")</f>
        <v>33,000円</v>
      </c>
      <c r="O28" s="322"/>
      <c r="P28" s="322"/>
      <c r="Q28" s="322"/>
      <c r="R28" s="40"/>
      <c r="S28" s="323" t="str">
        <f>IFERROR(VLOOKUP($B$28,A278:T286,16,FALSE),"")</f>
        <v>13,300円</v>
      </c>
      <c r="T28" s="323"/>
      <c r="U28" s="324"/>
      <c r="V28" s="325" t="s">
        <v>232</v>
      </c>
      <c r="W28" s="326"/>
      <c r="X28" s="326"/>
      <c r="Y28" s="326"/>
      <c r="Z28" s="326"/>
      <c r="AA28" s="327"/>
      <c r="AC28" s="41"/>
      <c r="AD28" s="41"/>
      <c r="AE28" s="42"/>
      <c r="AF28" s="42"/>
    </row>
    <row r="29" spans="1:48" ht="17.25" customHeight="1">
      <c r="A29" s="341"/>
      <c r="B29" s="349" t="s">
        <v>59</v>
      </c>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1"/>
      <c r="AC29" s="43" t="s">
        <v>60</v>
      </c>
      <c r="AD29" s="154" t="s">
        <v>61</v>
      </c>
      <c r="AE29" s="155"/>
      <c r="AF29" s="155"/>
      <c r="AG29" s="155"/>
      <c r="AH29" s="155"/>
      <c r="AI29" s="155"/>
      <c r="AJ29" s="155"/>
      <c r="AK29" s="155"/>
      <c r="AL29" s="156"/>
      <c r="AM29" s="157" t="s">
        <v>62</v>
      </c>
      <c r="AN29" s="158"/>
      <c r="AO29" s="158"/>
      <c r="AP29" s="158"/>
      <c r="AQ29" s="158"/>
      <c r="AR29" s="159" t="s">
        <v>63</v>
      </c>
      <c r="AS29" s="160"/>
      <c r="AT29" s="160"/>
      <c r="AU29" s="160"/>
      <c r="AV29" s="161"/>
    </row>
    <row r="30" spans="1:48" ht="17.25" customHeight="1">
      <c r="A30" s="341"/>
      <c r="B30" s="303" t="s">
        <v>64</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5"/>
      <c r="AC30" s="44" t="s">
        <v>65</v>
      </c>
      <c r="AD30" s="132" t="s">
        <v>66</v>
      </c>
      <c r="AE30" s="133"/>
      <c r="AF30" s="133"/>
      <c r="AG30" s="133"/>
      <c r="AH30" s="133"/>
      <c r="AI30" s="133"/>
      <c r="AJ30" s="133"/>
      <c r="AK30" s="133"/>
      <c r="AL30" s="134"/>
      <c r="AM30" s="135" t="s">
        <v>67</v>
      </c>
      <c r="AN30" s="136"/>
      <c r="AO30" s="136"/>
      <c r="AP30" s="136"/>
      <c r="AQ30" s="136"/>
      <c r="AR30" s="137" t="s">
        <v>68</v>
      </c>
      <c r="AS30" s="138"/>
      <c r="AT30" s="138"/>
      <c r="AU30" s="138"/>
      <c r="AV30" s="139"/>
    </row>
    <row r="31" spans="1:48" ht="17.25" customHeight="1">
      <c r="A31" s="341"/>
      <c r="B31" s="303" t="s">
        <v>69</v>
      </c>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5"/>
      <c r="AC31" s="44" t="s">
        <v>70</v>
      </c>
      <c r="AD31" s="132" t="s">
        <v>71</v>
      </c>
      <c r="AE31" s="133"/>
      <c r="AF31" s="133"/>
      <c r="AG31" s="133"/>
      <c r="AH31" s="133"/>
      <c r="AI31" s="133"/>
      <c r="AJ31" s="133"/>
      <c r="AK31" s="133"/>
      <c r="AL31" s="134"/>
      <c r="AM31" s="135" t="s">
        <v>72</v>
      </c>
      <c r="AN31" s="136"/>
      <c r="AO31" s="136"/>
      <c r="AP31" s="136"/>
      <c r="AQ31" s="136"/>
      <c r="AR31" s="137" t="s">
        <v>73</v>
      </c>
      <c r="AS31" s="138"/>
      <c r="AT31" s="138"/>
      <c r="AU31" s="138"/>
      <c r="AV31" s="139"/>
    </row>
    <row r="32" spans="1:48" ht="17.25" customHeight="1">
      <c r="A32" s="341"/>
      <c r="B32" s="303" t="s">
        <v>74</v>
      </c>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5"/>
      <c r="AC32" s="44">
        <v>302</v>
      </c>
      <c r="AD32" s="132" t="s">
        <v>75</v>
      </c>
      <c r="AE32" s="133"/>
      <c r="AF32" s="133"/>
      <c r="AG32" s="133"/>
      <c r="AH32" s="133"/>
      <c r="AI32" s="133"/>
      <c r="AJ32" s="133"/>
      <c r="AK32" s="133"/>
      <c r="AL32" s="134"/>
      <c r="AM32" s="135" t="s">
        <v>76</v>
      </c>
      <c r="AN32" s="136"/>
      <c r="AO32" s="136"/>
      <c r="AP32" s="136"/>
      <c r="AQ32" s="136"/>
      <c r="AR32" s="137" t="s">
        <v>73</v>
      </c>
      <c r="AS32" s="138"/>
      <c r="AT32" s="138"/>
      <c r="AU32" s="138"/>
      <c r="AV32" s="139"/>
    </row>
    <row r="33" spans="1:50" ht="17.25" customHeight="1">
      <c r="A33" s="341"/>
      <c r="B33" s="303" t="s">
        <v>77</v>
      </c>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5"/>
      <c r="AC33" s="44">
        <v>303</v>
      </c>
      <c r="AD33" s="132" t="s">
        <v>71</v>
      </c>
      <c r="AE33" s="133"/>
      <c r="AF33" s="133"/>
      <c r="AG33" s="133"/>
      <c r="AH33" s="133"/>
      <c r="AI33" s="133"/>
      <c r="AJ33" s="133"/>
      <c r="AK33" s="133"/>
      <c r="AL33" s="134"/>
      <c r="AM33" s="135" t="s">
        <v>76</v>
      </c>
      <c r="AN33" s="136"/>
      <c r="AO33" s="136"/>
      <c r="AP33" s="136"/>
      <c r="AQ33" s="136"/>
      <c r="AR33" s="137" t="s">
        <v>73</v>
      </c>
      <c r="AS33" s="138"/>
      <c r="AT33" s="138"/>
      <c r="AU33" s="138"/>
      <c r="AV33" s="139"/>
    </row>
    <row r="34" spans="1:50" ht="17.25" customHeight="1">
      <c r="A34" s="341"/>
      <c r="B34" s="303" t="s">
        <v>78</v>
      </c>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5"/>
      <c r="AC34" s="44">
        <v>304</v>
      </c>
      <c r="AD34" s="132" t="s">
        <v>79</v>
      </c>
      <c r="AE34" s="133"/>
      <c r="AF34" s="133"/>
      <c r="AG34" s="133"/>
      <c r="AH34" s="133"/>
      <c r="AI34" s="133"/>
      <c r="AJ34" s="133"/>
      <c r="AK34" s="133"/>
      <c r="AL34" s="134"/>
      <c r="AM34" s="135" t="s">
        <v>80</v>
      </c>
      <c r="AN34" s="136"/>
      <c r="AO34" s="136"/>
      <c r="AP34" s="136"/>
      <c r="AQ34" s="136"/>
      <c r="AR34" s="306" t="s">
        <v>81</v>
      </c>
      <c r="AS34" s="307"/>
      <c r="AT34" s="307"/>
      <c r="AU34" s="307"/>
      <c r="AV34" s="308"/>
    </row>
    <row r="35" spans="1:50" ht="18.75" customHeight="1" thickBot="1">
      <c r="A35" s="342"/>
      <c r="B35" s="352" t="s">
        <v>82</v>
      </c>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4"/>
      <c r="AC35" s="45" t="s">
        <v>83</v>
      </c>
      <c r="AD35" s="132" t="s">
        <v>84</v>
      </c>
      <c r="AE35" s="133"/>
      <c r="AF35" s="133"/>
      <c r="AG35" s="133"/>
      <c r="AH35" s="133"/>
      <c r="AI35" s="133"/>
      <c r="AJ35" s="133"/>
      <c r="AK35" s="133"/>
      <c r="AL35" s="134"/>
      <c r="AM35" s="135" t="s">
        <v>62</v>
      </c>
      <c r="AN35" s="136"/>
      <c r="AO35" s="136"/>
      <c r="AP35" s="136"/>
      <c r="AQ35" s="136"/>
      <c r="AR35" s="137" t="s">
        <v>85</v>
      </c>
      <c r="AS35" s="138"/>
      <c r="AT35" s="138"/>
      <c r="AU35" s="138"/>
      <c r="AV35" s="139"/>
    </row>
    <row r="36" spans="1:50" ht="24.75" customHeight="1">
      <c r="A36" s="275" t="s">
        <v>86</v>
      </c>
      <c r="B36" s="278" t="s">
        <v>87</v>
      </c>
      <c r="C36" s="278"/>
      <c r="D36" s="278"/>
      <c r="E36" s="278"/>
      <c r="F36" s="278"/>
      <c r="G36" s="279"/>
      <c r="H36" s="282" t="s">
        <v>88</v>
      </c>
      <c r="I36" s="283"/>
      <c r="J36" s="283"/>
      <c r="K36" s="284"/>
      <c r="L36" s="285" t="s">
        <v>89</v>
      </c>
      <c r="M36" s="278"/>
      <c r="N36" s="286"/>
      <c r="O36" s="289" t="s">
        <v>90</v>
      </c>
      <c r="P36" s="290"/>
      <c r="Q36" s="290"/>
      <c r="R36" s="290"/>
      <c r="S36" s="290"/>
      <c r="T36" s="290"/>
      <c r="U36" s="290"/>
      <c r="V36" s="290"/>
      <c r="W36" s="291" t="s">
        <v>91</v>
      </c>
      <c r="X36" s="291"/>
      <c r="Y36" s="291"/>
      <c r="Z36" s="291"/>
      <c r="AA36" s="292"/>
      <c r="AC36" s="45" t="s">
        <v>92</v>
      </c>
      <c r="AD36" s="132" t="s">
        <v>93</v>
      </c>
      <c r="AE36" s="133"/>
      <c r="AF36" s="133"/>
      <c r="AG36" s="133"/>
      <c r="AH36" s="133"/>
      <c r="AI36" s="133"/>
      <c r="AJ36" s="133"/>
      <c r="AK36" s="133"/>
      <c r="AL36" s="134"/>
      <c r="AM36" s="135" t="s">
        <v>67</v>
      </c>
      <c r="AN36" s="136"/>
      <c r="AO36" s="136"/>
      <c r="AP36" s="136"/>
      <c r="AQ36" s="136"/>
      <c r="AR36" s="137" t="s">
        <v>68</v>
      </c>
      <c r="AS36" s="138"/>
      <c r="AT36" s="138"/>
      <c r="AU36" s="138"/>
      <c r="AV36" s="139"/>
    </row>
    <row r="37" spans="1:50" ht="19.5" customHeight="1" thickBot="1">
      <c r="A37" s="276"/>
      <c r="B37" s="280"/>
      <c r="C37" s="280"/>
      <c r="D37" s="280"/>
      <c r="E37" s="280"/>
      <c r="F37" s="280"/>
      <c r="G37" s="281"/>
      <c r="H37" s="293" t="s">
        <v>94</v>
      </c>
      <c r="I37" s="294"/>
      <c r="J37" s="294"/>
      <c r="K37" s="295"/>
      <c r="L37" s="287"/>
      <c r="M37" s="280"/>
      <c r="N37" s="288"/>
      <c r="O37" s="296" t="s">
        <v>95</v>
      </c>
      <c r="P37" s="297"/>
      <c r="Q37" s="297"/>
      <c r="R37" s="298"/>
      <c r="S37" s="299" t="s">
        <v>96</v>
      </c>
      <c r="T37" s="299"/>
      <c r="U37" s="300" t="s">
        <v>97</v>
      </c>
      <c r="V37" s="300"/>
      <c r="W37" s="300"/>
      <c r="X37" s="301" t="s">
        <v>98</v>
      </c>
      <c r="Y37" s="301"/>
      <c r="Z37" s="301"/>
      <c r="AA37" s="302"/>
      <c r="AC37" s="46" t="s">
        <v>99</v>
      </c>
      <c r="AD37" s="140" t="s">
        <v>100</v>
      </c>
      <c r="AE37" s="141"/>
      <c r="AF37" s="141"/>
      <c r="AG37" s="141"/>
      <c r="AH37" s="141"/>
      <c r="AI37" s="141"/>
      <c r="AJ37" s="141"/>
      <c r="AK37" s="141"/>
      <c r="AL37" s="142"/>
      <c r="AM37" s="143" t="s">
        <v>72</v>
      </c>
      <c r="AN37" s="144"/>
      <c r="AO37" s="144"/>
      <c r="AP37" s="144"/>
      <c r="AQ37" s="144"/>
      <c r="AR37" s="145" t="s">
        <v>73</v>
      </c>
      <c r="AS37" s="146"/>
      <c r="AT37" s="146"/>
      <c r="AU37" s="146"/>
      <c r="AV37" s="147"/>
    </row>
    <row r="38" spans="1:50" ht="19.5" customHeight="1">
      <c r="A38" s="276"/>
      <c r="B38" s="47"/>
      <c r="C38" s="265" t="s">
        <v>101</v>
      </c>
      <c r="D38" s="265"/>
      <c r="E38" s="265"/>
      <c r="F38" s="265"/>
      <c r="G38" s="266"/>
      <c r="H38" s="267" t="s">
        <v>102</v>
      </c>
      <c r="I38" s="268"/>
      <c r="J38" s="268"/>
      <c r="K38" s="269"/>
      <c r="L38" s="270"/>
      <c r="M38" s="270"/>
      <c r="N38" s="48" t="s">
        <v>103</v>
      </c>
      <c r="O38" s="271" t="s">
        <v>104</v>
      </c>
      <c r="P38" s="272"/>
      <c r="Q38" s="272"/>
      <c r="R38" s="272"/>
      <c r="S38" s="272"/>
      <c r="T38" s="272"/>
      <c r="U38" s="272"/>
      <c r="V38" s="272"/>
      <c r="W38" s="272"/>
      <c r="X38" s="272"/>
      <c r="Y38" s="272"/>
      <c r="Z38" s="272"/>
      <c r="AA38" s="273"/>
    </row>
    <row r="39" spans="1:50" ht="19.5" customHeight="1">
      <c r="A39" s="276"/>
      <c r="B39" s="49"/>
      <c r="C39" s="231" t="s">
        <v>188</v>
      </c>
      <c r="D39" s="231"/>
      <c r="E39" s="231"/>
      <c r="F39" s="231"/>
      <c r="G39" s="232"/>
      <c r="H39" s="233" t="s">
        <v>62</v>
      </c>
      <c r="I39" s="234"/>
      <c r="J39" s="234"/>
      <c r="K39" s="235"/>
      <c r="L39" s="237"/>
      <c r="M39" s="237"/>
      <c r="N39" s="50" t="s">
        <v>105</v>
      </c>
      <c r="O39" s="51"/>
      <c r="P39" s="260" t="s">
        <v>106</v>
      </c>
      <c r="Q39" s="260"/>
      <c r="R39" s="274"/>
      <c r="S39" s="254" t="s">
        <v>107</v>
      </c>
      <c r="T39" s="255"/>
      <c r="U39" s="256"/>
      <c r="V39" s="257"/>
      <c r="W39" s="53" t="s">
        <v>108</v>
      </c>
      <c r="X39" s="52"/>
      <c r="Y39" s="54" t="s">
        <v>33</v>
      </c>
      <c r="Z39" s="55"/>
      <c r="AA39" s="56" t="s">
        <v>109</v>
      </c>
    </row>
    <row r="40" spans="1:50" ht="19.5" customHeight="1">
      <c r="A40" s="276"/>
      <c r="B40" s="49"/>
      <c r="C40" s="231" t="s">
        <v>233</v>
      </c>
      <c r="D40" s="231"/>
      <c r="E40" s="231"/>
      <c r="F40" s="231"/>
      <c r="G40" s="231"/>
      <c r="H40" s="231"/>
      <c r="I40" s="232"/>
      <c r="J40" s="258" t="s">
        <v>67</v>
      </c>
      <c r="K40" s="259"/>
      <c r="L40" s="236"/>
      <c r="M40" s="237"/>
      <c r="N40" s="57" t="s">
        <v>105</v>
      </c>
      <c r="O40" s="58"/>
      <c r="P40" s="227" t="s">
        <v>110</v>
      </c>
      <c r="Q40" s="227"/>
      <c r="R40" s="227"/>
      <c r="S40" s="249" t="s">
        <v>111</v>
      </c>
      <c r="T40" s="250"/>
      <c r="U40" s="251"/>
      <c r="V40" s="252"/>
      <c r="W40" s="60" t="s">
        <v>112</v>
      </c>
      <c r="X40" s="59"/>
      <c r="Y40" s="61" t="s">
        <v>33</v>
      </c>
      <c r="Z40" s="62"/>
      <c r="AA40" s="63" t="s">
        <v>109</v>
      </c>
    </row>
    <row r="41" spans="1:50" ht="19.5" customHeight="1">
      <c r="A41" s="276"/>
      <c r="B41" s="49"/>
      <c r="C41" s="231" t="s">
        <v>234</v>
      </c>
      <c r="D41" s="231"/>
      <c r="E41" s="231"/>
      <c r="F41" s="231"/>
      <c r="G41" s="231"/>
      <c r="H41" s="231"/>
      <c r="I41" s="232"/>
      <c r="J41" s="258" t="s">
        <v>236</v>
      </c>
      <c r="K41" s="259"/>
      <c r="L41" s="236"/>
      <c r="M41" s="237"/>
      <c r="N41" s="57" t="s">
        <v>105</v>
      </c>
      <c r="O41" s="240" t="s">
        <v>114</v>
      </c>
      <c r="P41" s="241"/>
      <c r="Q41" s="241"/>
      <c r="R41" s="241"/>
      <c r="S41" s="241"/>
      <c r="T41" s="241"/>
      <c r="U41" s="241"/>
      <c r="V41" s="241"/>
      <c r="W41" s="241"/>
      <c r="X41" s="241"/>
      <c r="Y41" s="241"/>
      <c r="Z41" s="241"/>
      <c r="AA41" s="242"/>
    </row>
    <row r="42" spans="1:50" ht="19.5" customHeight="1">
      <c r="A42" s="276"/>
      <c r="B42" s="49"/>
      <c r="C42" s="231" t="s">
        <v>190</v>
      </c>
      <c r="D42" s="231"/>
      <c r="E42" s="231"/>
      <c r="F42" s="231"/>
      <c r="G42" s="232"/>
      <c r="H42" s="233" t="s">
        <v>227</v>
      </c>
      <c r="I42" s="234"/>
      <c r="J42" s="234"/>
      <c r="K42" s="235"/>
      <c r="L42" s="236"/>
      <c r="M42" s="237"/>
      <c r="N42" s="57" t="s">
        <v>108</v>
      </c>
      <c r="O42" s="51"/>
      <c r="P42" s="253" t="s">
        <v>115</v>
      </c>
      <c r="Q42" s="253"/>
      <c r="R42" s="253"/>
      <c r="S42" s="254" t="s">
        <v>116</v>
      </c>
      <c r="T42" s="255"/>
      <c r="U42" s="256"/>
      <c r="V42" s="257"/>
      <c r="W42" s="53" t="s">
        <v>108</v>
      </c>
      <c r="X42" s="52"/>
      <c r="Y42" s="54" t="s">
        <v>33</v>
      </c>
      <c r="Z42" s="55"/>
      <c r="AA42" s="56" t="s">
        <v>109</v>
      </c>
    </row>
    <row r="43" spans="1:50" ht="19.5" customHeight="1">
      <c r="A43" s="276"/>
      <c r="B43" s="49"/>
      <c r="C43" s="231" t="s">
        <v>238</v>
      </c>
      <c r="D43" s="231"/>
      <c r="E43" s="231"/>
      <c r="F43" s="231"/>
      <c r="G43" s="232"/>
      <c r="H43" s="233" t="s">
        <v>227</v>
      </c>
      <c r="I43" s="234"/>
      <c r="J43" s="234"/>
      <c r="K43" s="235"/>
      <c r="L43" s="236"/>
      <c r="M43" s="237"/>
      <c r="N43" s="57" t="s">
        <v>237</v>
      </c>
      <c r="O43" s="64"/>
      <c r="P43" s="260" t="s">
        <v>118</v>
      </c>
      <c r="Q43" s="260"/>
      <c r="R43" s="260"/>
      <c r="S43" s="261" t="s">
        <v>119</v>
      </c>
      <c r="T43" s="262"/>
      <c r="U43" s="263"/>
      <c r="V43" s="264"/>
      <c r="W43" s="66" t="s">
        <v>108</v>
      </c>
      <c r="X43" s="65"/>
      <c r="Y43" s="67" t="s">
        <v>33</v>
      </c>
      <c r="Z43" s="68"/>
      <c r="AA43" s="69" t="s">
        <v>109</v>
      </c>
    </row>
    <row r="44" spans="1:50" ht="19.5" customHeight="1">
      <c r="A44" s="276"/>
      <c r="B44" s="49"/>
      <c r="C44" s="231" t="s">
        <v>117</v>
      </c>
      <c r="D44" s="231"/>
      <c r="E44" s="231"/>
      <c r="F44" s="231"/>
      <c r="G44" s="232"/>
      <c r="H44" s="233" t="s">
        <v>113</v>
      </c>
      <c r="I44" s="234"/>
      <c r="J44" s="234"/>
      <c r="K44" s="235"/>
      <c r="L44" s="237"/>
      <c r="M44" s="237"/>
      <c r="N44" s="57" t="s">
        <v>108</v>
      </c>
      <c r="O44" s="51"/>
      <c r="P44" s="253" t="s">
        <v>121</v>
      </c>
      <c r="Q44" s="253"/>
      <c r="R44" s="253"/>
      <c r="S44" s="254" t="s">
        <v>122</v>
      </c>
      <c r="T44" s="255"/>
      <c r="U44" s="256"/>
      <c r="V44" s="257"/>
      <c r="W44" s="53" t="s">
        <v>108</v>
      </c>
      <c r="X44" s="52"/>
      <c r="Y44" s="54" t="s">
        <v>33</v>
      </c>
      <c r="Z44" s="55"/>
      <c r="AA44" s="56" t="s">
        <v>109</v>
      </c>
      <c r="AF44" s="70"/>
      <c r="AG44" s="70"/>
      <c r="AH44" s="70"/>
      <c r="AI44" s="70"/>
      <c r="AJ44" s="70"/>
      <c r="AK44" s="70"/>
      <c r="AL44" s="70"/>
      <c r="AM44" s="70"/>
      <c r="AN44" s="70"/>
      <c r="AO44" s="70"/>
      <c r="AP44" s="70"/>
      <c r="AQ44" s="70"/>
      <c r="AR44" s="70"/>
      <c r="AS44" s="70"/>
      <c r="AT44" s="70"/>
      <c r="AU44" s="70"/>
      <c r="AV44" s="70"/>
      <c r="AW44" s="70"/>
      <c r="AX44" s="70"/>
    </row>
    <row r="45" spans="1:50" ht="19.5" customHeight="1">
      <c r="A45" s="276"/>
      <c r="B45" s="49"/>
      <c r="C45" s="231" t="s">
        <v>235</v>
      </c>
      <c r="D45" s="231"/>
      <c r="E45" s="231"/>
      <c r="F45" s="231"/>
      <c r="G45" s="232"/>
      <c r="H45" s="233" t="s">
        <v>120</v>
      </c>
      <c r="I45" s="234"/>
      <c r="J45" s="234"/>
      <c r="K45" s="235"/>
      <c r="L45" s="237"/>
      <c r="M45" s="237"/>
      <c r="N45" s="57" t="s">
        <v>105</v>
      </c>
      <c r="O45" s="71"/>
      <c r="P45" s="227" t="s">
        <v>125</v>
      </c>
      <c r="Q45" s="227"/>
      <c r="R45" s="227"/>
      <c r="S45" s="249" t="s">
        <v>119</v>
      </c>
      <c r="T45" s="250"/>
      <c r="U45" s="251"/>
      <c r="V45" s="252"/>
      <c r="W45" s="60" t="s">
        <v>108</v>
      </c>
      <c r="X45" s="59"/>
      <c r="Y45" s="61" t="s">
        <v>33</v>
      </c>
      <c r="Z45" s="62"/>
      <c r="AA45" s="63" t="s">
        <v>109</v>
      </c>
      <c r="AF45" s="70"/>
      <c r="AG45" s="70"/>
      <c r="AH45" s="70"/>
      <c r="AI45" s="70"/>
      <c r="AJ45" s="70"/>
      <c r="AK45" s="70"/>
      <c r="AL45" s="70"/>
      <c r="AM45" s="70"/>
      <c r="AN45" s="70"/>
      <c r="AO45" s="70"/>
      <c r="AP45" s="70"/>
      <c r="AQ45" s="70"/>
      <c r="AR45" s="70"/>
      <c r="AS45" s="70"/>
      <c r="AT45" s="70"/>
      <c r="AU45" s="70"/>
      <c r="AV45" s="70"/>
      <c r="AW45" s="70"/>
      <c r="AX45" s="70"/>
    </row>
    <row r="46" spans="1:50" ht="19.5" customHeight="1">
      <c r="A46" s="276"/>
      <c r="B46" s="49"/>
      <c r="C46" s="231" t="s">
        <v>123</v>
      </c>
      <c r="D46" s="231"/>
      <c r="E46" s="231"/>
      <c r="F46" s="231"/>
      <c r="G46" s="232"/>
      <c r="H46" s="233" t="s">
        <v>124</v>
      </c>
      <c r="I46" s="234"/>
      <c r="J46" s="234"/>
      <c r="K46" s="235"/>
      <c r="L46" s="237"/>
      <c r="M46" s="237"/>
      <c r="N46" s="57" t="s">
        <v>105</v>
      </c>
      <c r="O46" s="240" t="s">
        <v>127</v>
      </c>
      <c r="P46" s="241"/>
      <c r="Q46" s="241"/>
      <c r="R46" s="241"/>
      <c r="S46" s="241"/>
      <c r="T46" s="241"/>
      <c r="U46" s="241"/>
      <c r="V46" s="241"/>
      <c r="W46" s="241"/>
      <c r="X46" s="241"/>
      <c r="Y46" s="241"/>
      <c r="Z46" s="241"/>
      <c r="AA46" s="242"/>
      <c r="AF46" s="70"/>
      <c r="AG46" s="70"/>
      <c r="AH46" s="70"/>
      <c r="AI46" s="70"/>
      <c r="AJ46" s="70"/>
      <c r="AK46" s="70"/>
      <c r="AL46" s="70"/>
      <c r="AM46" s="70"/>
      <c r="AN46" s="70"/>
      <c r="AO46" s="70"/>
      <c r="AP46" s="70"/>
      <c r="AQ46" s="70"/>
      <c r="AR46" s="70"/>
      <c r="AS46" s="70"/>
      <c r="AT46" s="70"/>
      <c r="AU46" s="70"/>
      <c r="AV46" s="70"/>
      <c r="AW46" s="70"/>
      <c r="AX46" s="70"/>
    </row>
    <row r="47" spans="1:50" ht="18.649999999999999" customHeight="1">
      <c r="A47" s="276"/>
      <c r="B47" s="47"/>
      <c r="C47" s="231" t="s">
        <v>126</v>
      </c>
      <c r="D47" s="231"/>
      <c r="E47" s="231"/>
      <c r="F47" s="231"/>
      <c r="G47" s="232"/>
      <c r="H47" s="233" t="s">
        <v>124</v>
      </c>
      <c r="I47" s="234"/>
      <c r="J47" s="234"/>
      <c r="K47" s="235"/>
      <c r="L47" s="239"/>
      <c r="M47" s="239"/>
      <c r="N47" s="50" t="s">
        <v>105</v>
      </c>
      <c r="O47" s="243" t="s">
        <v>129</v>
      </c>
      <c r="P47" s="244"/>
      <c r="Q47" s="244"/>
      <c r="R47" s="244"/>
      <c r="S47" s="244"/>
      <c r="T47" s="244"/>
      <c r="U47" s="244"/>
      <c r="V47" s="244"/>
      <c r="W47" s="244"/>
      <c r="X47" s="244"/>
      <c r="Y47" s="244"/>
      <c r="Z47" s="244"/>
      <c r="AA47" s="245"/>
      <c r="AF47" s="70"/>
      <c r="AG47" s="70"/>
      <c r="AH47" s="70"/>
      <c r="AI47" s="70"/>
      <c r="AJ47" s="70"/>
      <c r="AK47" s="70"/>
      <c r="AL47" s="70"/>
      <c r="AM47" s="70"/>
      <c r="AN47" s="70"/>
      <c r="AO47" s="70"/>
      <c r="AP47" s="70"/>
      <c r="AQ47" s="70"/>
      <c r="AR47" s="70"/>
      <c r="AS47" s="70"/>
      <c r="AT47" s="70"/>
      <c r="AU47" s="70"/>
      <c r="AV47" s="70"/>
      <c r="AW47" s="70"/>
      <c r="AX47" s="70"/>
    </row>
    <row r="48" spans="1:50" ht="18.649999999999999" customHeight="1">
      <c r="A48" s="276"/>
      <c r="B48" s="47"/>
      <c r="C48" s="231" t="s">
        <v>128</v>
      </c>
      <c r="D48" s="231"/>
      <c r="E48" s="231"/>
      <c r="F48" s="231"/>
      <c r="G48" s="232"/>
      <c r="H48" s="233" t="s">
        <v>124</v>
      </c>
      <c r="I48" s="234"/>
      <c r="J48" s="234"/>
      <c r="K48" s="235"/>
      <c r="L48" s="236"/>
      <c r="M48" s="237"/>
      <c r="N48" s="50" t="s">
        <v>103</v>
      </c>
      <c r="O48" s="246"/>
      <c r="P48" s="247"/>
      <c r="Q48" s="247"/>
      <c r="R48" s="247"/>
      <c r="S48" s="247"/>
      <c r="T48" s="247"/>
      <c r="U48" s="247"/>
      <c r="V48" s="247"/>
      <c r="W48" s="247"/>
      <c r="X48" s="247"/>
      <c r="Y48" s="247"/>
      <c r="Z48" s="247"/>
      <c r="AA48" s="248"/>
      <c r="AF48" s="70"/>
      <c r="AG48" s="70"/>
      <c r="AH48" s="70"/>
      <c r="AI48" s="70"/>
      <c r="AJ48" s="70"/>
      <c r="AK48" s="70"/>
      <c r="AL48" s="70"/>
      <c r="AM48" s="70"/>
      <c r="AN48" s="70"/>
      <c r="AO48" s="70"/>
      <c r="AP48" s="70"/>
      <c r="AQ48" s="70"/>
      <c r="AR48" s="70"/>
      <c r="AS48" s="70"/>
      <c r="AT48" s="70"/>
      <c r="AU48" s="70"/>
      <c r="AV48" s="70"/>
      <c r="AW48" s="70"/>
      <c r="AX48" s="70"/>
    </row>
    <row r="49" spans="1:50" ht="19.5" customHeight="1">
      <c r="A49" s="276"/>
      <c r="B49" s="47"/>
      <c r="C49" s="231" t="s">
        <v>130</v>
      </c>
      <c r="D49" s="231"/>
      <c r="E49" s="231"/>
      <c r="F49" s="231"/>
      <c r="G49" s="232"/>
      <c r="H49" s="233" t="s">
        <v>124</v>
      </c>
      <c r="I49" s="234"/>
      <c r="J49" s="234"/>
      <c r="K49" s="235"/>
      <c r="L49" s="229"/>
      <c r="M49" s="230"/>
      <c r="N49" s="50" t="s">
        <v>105</v>
      </c>
      <c r="O49" s="72"/>
      <c r="P49" s="227" t="s">
        <v>133</v>
      </c>
      <c r="Q49" s="227"/>
      <c r="R49" s="227"/>
      <c r="S49" s="238" t="s">
        <v>134</v>
      </c>
      <c r="T49" s="238"/>
      <c r="U49" s="238"/>
      <c r="V49" s="215" t="s">
        <v>135</v>
      </c>
      <c r="W49" s="215"/>
      <c r="X49" s="215"/>
      <c r="Y49" s="215"/>
      <c r="Z49" s="215"/>
      <c r="AA49" s="216"/>
      <c r="AF49" s="70"/>
      <c r="AG49" s="70"/>
      <c r="AH49" s="70"/>
      <c r="AI49" s="70"/>
      <c r="AJ49" s="70"/>
      <c r="AK49" s="70"/>
      <c r="AL49" s="70"/>
      <c r="AM49" s="70"/>
      <c r="AN49" s="70"/>
      <c r="AO49" s="70"/>
      <c r="AP49" s="70"/>
      <c r="AQ49" s="70"/>
      <c r="AR49" s="70"/>
      <c r="AS49" s="70"/>
      <c r="AT49" s="70"/>
      <c r="AU49" s="70"/>
      <c r="AV49" s="70"/>
      <c r="AW49" s="70"/>
      <c r="AX49" s="70"/>
    </row>
    <row r="50" spans="1:50" ht="19.5" customHeight="1">
      <c r="A50" s="276"/>
      <c r="B50" s="47"/>
      <c r="C50" s="231" t="s">
        <v>131</v>
      </c>
      <c r="D50" s="231"/>
      <c r="E50" s="231"/>
      <c r="F50" s="231"/>
      <c r="G50" s="232"/>
      <c r="H50" s="233" t="s">
        <v>124</v>
      </c>
      <c r="I50" s="234"/>
      <c r="J50" s="234"/>
      <c r="K50" s="235"/>
      <c r="L50" s="236"/>
      <c r="M50" s="237"/>
      <c r="N50" s="57" t="s">
        <v>132</v>
      </c>
      <c r="O50" s="224" t="s">
        <v>137</v>
      </c>
      <c r="P50" s="225"/>
      <c r="Q50" s="225"/>
      <c r="R50" s="225"/>
      <c r="S50" s="225"/>
      <c r="T50" s="225"/>
      <c r="U50" s="225"/>
      <c r="V50" s="225"/>
      <c r="W50" s="225"/>
      <c r="X50" s="225"/>
      <c r="Y50" s="225"/>
      <c r="Z50" s="225"/>
      <c r="AA50" s="226"/>
      <c r="AF50" s="70"/>
      <c r="AG50" s="70"/>
      <c r="AH50" s="70"/>
      <c r="AI50" s="70"/>
      <c r="AJ50" s="70"/>
      <c r="AK50" s="70"/>
      <c r="AL50" s="70"/>
      <c r="AM50" s="70"/>
      <c r="AN50" s="70"/>
      <c r="AO50" s="70"/>
      <c r="AP50" s="70"/>
      <c r="AQ50" s="70"/>
      <c r="AR50" s="70"/>
      <c r="AS50" s="70"/>
      <c r="AT50" s="70"/>
      <c r="AU50" s="70"/>
      <c r="AV50" s="70"/>
      <c r="AW50" s="70"/>
      <c r="AX50" s="70"/>
    </row>
    <row r="51" spans="1:50" ht="19.5" customHeight="1" thickBot="1">
      <c r="A51" s="277"/>
      <c r="B51" s="73"/>
      <c r="C51" s="217" t="s">
        <v>136</v>
      </c>
      <c r="D51" s="217"/>
      <c r="E51" s="217"/>
      <c r="F51" s="217"/>
      <c r="G51" s="218"/>
      <c r="H51" s="219" t="s">
        <v>120</v>
      </c>
      <c r="I51" s="220"/>
      <c r="J51" s="220"/>
      <c r="K51" s="221"/>
      <c r="L51" s="222"/>
      <c r="M51" s="223"/>
      <c r="N51" s="74" t="s">
        <v>105</v>
      </c>
      <c r="O51" s="76"/>
      <c r="P51" s="227" t="s">
        <v>138</v>
      </c>
      <c r="Q51" s="227"/>
      <c r="R51" s="227"/>
      <c r="S51" s="227"/>
      <c r="T51" s="227"/>
      <c r="U51" s="227"/>
      <c r="V51" s="227"/>
      <c r="W51" s="227"/>
      <c r="X51" s="227"/>
      <c r="Y51" s="227"/>
      <c r="Z51" s="227"/>
      <c r="AA51" s="228"/>
      <c r="AF51" s="70"/>
      <c r="AG51" s="70"/>
      <c r="AH51" s="70"/>
      <c r="AI51" s="70"/>
      <c r="AJ51" s="70"/>
      <c r="AK51" s="70"/>
      <c r="AL51" s="70"/>
      <c r="AM51" s="70"/>
      <c r="AN51" s="70"/>
      <c r="AO51" s="70"/>
      <c r="AP51" s="70"/>
      <c r="AQ51" s="70"/>
      <c r="AR51" s="70"/>
      <c r="AS51" s="70"/>
      <c r="AT51" s="70"/>
      <c r="AU51" s="70"/>
      <c r="AV51" s="70"/>
      <c r="AW51" s="70"/>
      <c r="AX51" s="70"/>
    </row>
    <row r="52" spans="1:50" ht="19.5" customHeight="1">
      <c r="A52" s="418"/>
      <c r="B52" s="415"/>
      <c r="C52" s="416"/>
      <c r="D52" s="416"/>
      <c r="E52" s="416"/>
      <c r="F52" s="416"/>
      <c r="G52" s="416"/>
      <c r="H52" s="116"/>
      <c r="I52" s="116"/>
      <c r="J52" s="116"/>
      <c r="K52" s="116"/>
      <c r="L52" s="417"/>
      <c r="M52" s="417"/>
      <c r="N52" s="75"/>
      <c r="O52" s="204" t="s">
        <v>140</v>
      </c>
      <c r="P52" s="205"/>
      <c r="Q52" s="205"/>
      <c r="R52" s="205"/>
      <c r="S52" s="205"/>
      <c r="T52" s="205"/>
      <c r="U52" s="205"/>
      <c r="V52" s="205"/>
      <c r="W52" s="205"/>
      <c r="X52" s="205"/>
      <c r="Y52" s="205"/>
      <c r="Z52" s="205"/>
      <c r="AA52" s="206"/>
      <c r="AF52" s="70"/>
      <c r="AG52" s="70"/>
      <c r="AH52" s="70"/>
      <c r="AI52" s="70"/>
      <c r="AJ52" s="70"/>
      <c r="AK52" s="70"/>
      <c r="AL52" s="70"/>
      <c r="AM52" s="70"/>
      <c r="AN52" s="70"/>
      <c r="AO52" s="70"/>
      <c r="AP52" s="70"/>
      <c r="AQ52" s="70"/>
      <c r="AR52" s="70"/>
      <c r="AS52" s="70"/>
      <c r="AT52" s="70"/>
      <c r="AU52" s="70"/>
      <c r="AV52" s="70"/>
      <c r="AW52" s="70"/>
      <c r="AX52" s="70"/>
    </row>
    <row r="53" spans="1:50" ht="19.5" customHeight="1" thickBot="1">
      <c r="A53" s="77" t="s">
        <v>139</v>
      </c>
      <c r="B53" s="202"/>
      <c r="C53" s="202"/>
      <c r="D53" s="202"/>
      <c r="E53" s="202"/>
      <c r="F53" s="202"/>
      <c r="G53" s="202"/>
      <c r="H53" s="202"/>
      <c r="I53" s="202"/>
      <c r="J53" s="202"/>
      <c r="K53" s="202"/>
      <c r="L53" s="202"/>
      <c r="M53" s="203"/>
      <c r="N53" s="75"/>
      <c r="O53" s="207"/>
      <c r="P53" s="208"/>
      <c r="Q53" s="208"/>
      <c r="R53" s="208"/>
      <c r="S53" s="208"/>
      <c r="T53" s="208"/>
      <c r="U53" s="208"/>
      <c r="V53" s="208"/>
      <c r="W53" s="208"/>
      <c r="X53" s="208"/>
      <c r="Y53" s="208"/>
      <c r="Z53" s="208"/>
      <c r="AA53" s="209"/>
      <c r="AF53" s="70"/>
      <c r="AG53" s="70"/>
      <c r="AH53" s="70"/>
      <c r="AI53" s="70"/>
      <c r="AJ53" s="70"/>
      <c r="AK53" s="70"/>
      <c r="AL53" s="70"/>
      <c r="AM53" s="70"/>
      <c r="AN53" s="70"/>
      <c r="AO53" s="70"/>
      <c r="AP53" s="70"/>
      <c r="AQ53" s="70"/>
      <c r="AR53" s="70"/>
      <c r="AS53" s="70"/>
      <c r="AT53" s="70"/>
      <c r="AU53" s="70"/>
      <c r="AV53" s="70"/>
      <c r="AW53" s="70"/>
      <c r="AX53" s="70"/>
    </row>
    <row r="54" spans="1:50" ht="5.25" customHeight="1" thickBot="1">
      <c r="A54" s="419"/>
      <c r="B54" s="420"/>
      <c r="C54" s="420"/>
      <c r="D54" s="420"/>
      <c r="E54" s="420"/>
      <c r="F54" s="420"/>
      <c r="G54" s="420"/>
      <c r="H54" s="420"/>
      <c r="I54" s="420"/>
      <c r="J54" s="420"/>
      <c r="K54" s="420"/>
      <c r="L54" s="420"/>
      <c r="M54" s="421"/>
      <c r="N54" s="75"/>
      <c r="O54" s="79"/>
      <c r="P54" s="79"/>
      <c r="Q54" s="79"/>
      <c r="R54" s="79"/>
      <c r="S54" s="79"/>
      <c r="T54" s="79"/>
      <c r="U54" s="79"/>
      <c r="V54" s="79"/>
      <c r="W54" s="79"/>
      <c r="X54" s="79"/>
      <c r="Y54" s="79"/>
      <c r="Z54" s="79"/>
      <c r="AA54" s="80"/>
      <c r="AF54" s="70"/>
      <c r="AG54" s="70"/>
      <c r="AH54" s="70"/>
      <c r="AI54" s="70"/>
      <c r="AJ54" s="70"/>
      <c r="AK54" s="70"/>
      <c r="AL54" s="70"/>
      <c r="AM54" s="70"/>
      <c r="AN54" s="70"/>
      <c r="AO54" s="70"/>
      <c r="AP54" s="70"/>
      <c r="AQ54" s="70"/>
      <c r="AR54" s="70"/>
      <c r="AS54" s="70"/>
      <c r="AT54" s="70"/>
      <c r="AU54" s="70"/>
      <c r="AV54" s="70"/>
      <c r="AW54" s="70"/>
      <c r="AX54" s="70"/>
    </row>
    <row r="55" spans="1:50" ht="16.5" customHeight="1">
      <c r="A55" s="419"/>
      <c r="B55" s="420"/>
      <c r="C55" s="420"/>
      <c r="D55" s="420"/>
      <c r="E55" s="420"/>
      <c r="F55" s="420"/>
      <c r="G55" s="420"/>
      <c r="H55" s="420"/>
      <c r="I55" s="420"/>
      <c r="J55" s="420"/>
      <c r="K55" s="420"/>
      <c r="L55" s="420"/>
      <c r="M55" s="421"/>
      <c r="N55" s="78"/>
      <c r="O55" s="81" t="s">
        <v>141</v>
      </c>
      <c r="P55" s="81"/>
      <c r="Q55" s="70"/>
      <c r="R55" s="70"/>
      <c r="S55" s="70"/>
      <c r="T55" s="70"/>
      <c r="U55" s="70"/>
      <c r="V55" s="70"/>
      <c r="W55" s="212" t="s">
        <v>142</v>
      </c>
      <c r="X55" s="213"/>
      <c r="Y55" s="213"/>
      <c r="Z55" s="213"/>
      <c r="AA55" s="214"/>
      <c r="AC55" s="82"/>
    </row>
    <row r="56" spans="1:50" ht="16.5" customHeight="1">
      <c r="A56" s="210"/>
      <c r="B56" s="422"/>
      <c r="C56" s="422"/>
      <c r="D56" s="422"/>
      <c r="E56" s="422"/>
      <c r="F56" s="422"/>
      <c r="G56" s="422"/>
      <c r="H56" s="422"/>
      <c r="I56" s="422"/>
      <c r="J56" s="422"/>
      <c r="K56" s="422"/>
      <c r="L56" s="422"/>
      <c r="M56" s="211"/>
      <c r="N56" s="70"/>
      <c r="O56" s="83" t="s">
        <v>143</v>
      </c>
      <c r="P56" s="83"/>
      <c r="W56" s="84"/>
      <c r="AA56" s="18"/>
    </row>
    <row r="57" spans="1:50" ht="16.5" customHeight="1">
      <c r="A57" s="210"/>
      <c r="B57" s="422"/>
      <c r="C57" s="422"/>
      <c r="D57" s="422"/>
      <c r="E57" s="422"/>
      <c r="F57" s="422"/>
      <c r="G57" s="422"/>
      <c r="H57" s="422"/>
      <c r="I57" s="422"/>
      <c r="J57" s="422"/>
      <c r="K57" s="422"/>
      <c r="L57" s="422"/>
      <c r="M57" s="211"/>
      <c r="N57" s="70"/>
      <c r="O57" s="83" t="s">
        <v>144</v>
      </c>
      <c r="P57" s="83"/>
      <c r="W57" s="84"/>
      <c r="AA57" s="18"/>
    </row>
    <row r="58" spans="1:50" ht="16.5" customHeight="1">
      <c r="A58" s="210"/>
      <c r="B58" s="422"/>
      <c r="C58" s="422"/>
      <c r="D58" s="422"/>
      <c r="E58" s="422"/>
      <c r="F58" s="422"/>
      <c r="G58" s="422"/>
      <c r="H58" s="422"/>
      <c r="I58" s="422"/>
      <c r="J58" s="422"/>
      <c r="K58" s="422"/>
      <c r="L58" s="422"/>
      <c r="M58" s="211"/>
      <c r="N58" s="70"/>
      <c r="O58" s="83" t="s">
        <v>145</v>
      </c>
      <c r="P58" s="83"/>
      <c r="W58" s="84"/>
      <c r="AA58" s="18"/>
    </row>
    <row r="59" spans="1:50" ht="16.5" customHeight="1">
      <c r="A59" s="210"/>
      <c r="B59" s="422"/>
      <c r="C59" s="422"/>
      <c r="D59" s="422"/>
      <c r="E59" s="422"/>
      <c r="F59" s="422"/>
      <c r="G59" s="422"/>
      <c r="H59" s="422"/>
      <c r="I59" s="422"/>
      <c r="J59" s="422"/>
      <c r="K59" s="422"/>
      <c r="L59" s="422"/>
      <c r="M59" s="211"/>
      <c r="N59" s="70"/>
      <c r="O59" s="83" t="s">
        <v>146</v>
      </c>
      <c r="P59" s="83"/>
      <c r="W59" s="84"/>
      <c r="AA59" s="18"/>
    </row>
    <row r="60" spans="1:50" ht="16.5" customHeight="1">
      <c r="A60" s="423"/>
      <c r="B60" s="424"/>
      <c r="C60" s="424"/>
      <c r="D60" s="424"/>
      <c r="E60" s="424"/>
      <c r="F60" s="424"/>
      <c r="G60" s="424"/>
      <c r="H60" s="424"/>
      <c r="I60" s="424"/>
      <c r="J60" s="424"/>
      <c r="K60" s="424"/>
      <c r="L60" s="424"/>
      <c r="M60" s="425"/>
      <c r="N60" s="70"/>
      <c r="O60" s="83" t="s">
        <v>148</v>
      </c>
      <c r="P60" s="83"/>
      <c r="W60" s="84"/>
      <c r="AA60" s="18"/>
    </row>
    <row r="61" spans="1:50" ht="20.25" customHeight="1">
      <c r="A61" s="85" t="s">
        <v>147</v>
      </c>
      <c r="B61" s="70"/>
      <c r="C61" s="70"/>
      <c r="D61" s="70"/>
      <c r="E61" s="70"/>
      <c r="F61" s="70"/>
      <c r="G61" s="70"/>
      <c r="H61" s="70"/>
      <c r="I61" s="70"/>
      <c r="J61" s="70"/>
      <c r="K61" s="70"/>
      <c r="L61" s="70"/>
      <c r="M61" s="70"/>
      <c r="N61" s="70"/>
      <c r="O61" s="83" t="s">
        <v>150</v>
      </c>
      <c r="P61" s="83"/>
      <c r="W61" s="84"/>
      <c r="AA61" s="18"/>
    </row>
    <row r="62" spans="1:50" ht="20.25" customHeight="1" thickBot="1">
      <c r="A62" s="85" t="s">
        <v>149</v>
      </c>
      <c r="O62" s="6"/>
      <c r="P62" s="6"/>
      <c r="Q62" s="6"/>
      <c r="R62" s="6"/>
      <c r="S62" s="6"/>
      <c r="T62" s="6"/>
      <c r="U62" s="6"/>
      <c r="V62" s="6"/>
      <c r="W62" s="87"/>
      <c r="X62" s="88"/>
      <c r="Y62" s="88"/>
      <c r="Z62" s="88"/>
      <c r="AA62" s="89"/>
    </row>
    <row r="63" spans="1:50" ht="19">
      <c r="A63" s="193" t="s">
        <v>151</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row>
    <row r="64" spans="1:50">
      <c r="A64" s="90" t="s">
        <v>152</v>
      </c>
      <c r="R64" s="91"/>
      <c r="S64" s="91"/>
      <c r="T64" s="17"/>
      <c r="U64" s="17"/>
      <c r="V64" s="16"/>
      <c r="W64" s="92"/>
      <c r="X64" s="16"/>
      <c r="Y64" s="92"/>
      <c r="Z64" s="16"/>
    </row>
    <row r="65" spans="1:27" ht="16.5" customHeight="1">
      <c r="A65" s="186" t="s">
        <v>153</v>
      </c>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row>
    <row r="66" spans="1:27" ht="16.5" customHeight="1">
      <c r="A66" s="426" t="s">
        <v>154</v>
      </c>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row>
    <row r="67" spans="1:27" ht="16.5" customHeight="1">
      <c r="A67" s="426" t="s">
        <v>155</v>
      </c>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row>
    <row r="68" spans="1:27" ht="16.5" customHeight="1">
      <c r="A68" s="39" t="s">
        <v>156</v>
      </c>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row>
    <row r="69" spans="1:27" ht="16.5" customHeight="1">
      <c r="A69" t="s">
        <v>157</v>
      </c>
    </row>
    <row r="70" spans="1:27" ht="6" customHeight="1"/>
    <row r="71" spans="1:27" ht="17.25" customHeight="1" thickBot="1">
      <c r="A71" s="93" t="s">
        <v>158</v>
      </c>
    </row>
    <row r="72" spans="1:27" ht="14.25" customHeight="1">
      <c r="A72" s="194" t="s">
        <v>159</v>
      </c>
      <c r="B72" s="195"/>
      <c r="C72" s="195"/>
      <c r="D72" s="195"/>
      <c r="E72" s="195"/>
      <c r="F72" s="195"/>
      <c r="G72" s="195"/>
      <c r="H72" s="195"/>
      <c r="I72" s="195"/>
      <c r="J72" s="195"/>
      <c r="K72" s="195"/>
      <c r="L72" s="196"/>
      <c r="M72" s="194" t="s">
        <v>160</v>
      </c>
      <c r="N72" s="195"/>
      <c r="O72" s="195"/>
      <c r="P72" s="195"/>
      <c r="Q72" s="195"/>
      <c r="R72" s="195"/>
      <c r="S72" s="195"/>
      <c r="T72" s="195"/>
      <c r="U72" s="195"/>
      <c r="V72" s="195"/>
      <c r="W72" s="195"/>
      <c r="X72" s="195"/>
      <c r="Y72" s="195"/>
      <c r="Z72" s="196"/>
    </row>
    <row r="73" spans="1:27" ht="14.25" customHeight="1" thickBot="1">
      <c r="A73" s="197"/>
      <c r="B73" s="198"/>
      <c r="C73" s="198"/>
      <c r="D73" s="198"/>
      <c r="E73" s="198"/>
      <c r="F73" s="198"/>
      <c r="G73" s="198"/>
      <c r="H73" s="198"/>
      <c r="I73" s="198"/>
      <c r="J73" s="198"/>
      <c r="K73" s="198"/>
      <c r="L73" s="199"/>
      <c r="M73" s="197"/>
      <c r="N73" s="198"/>
      <c r="O73" s="198"/>
      <c r="P73" s="198"/>
      <c r="Q73" s="198"/>
      <c r="R73" s="198"/>
      <c r="S73" s="198"/>
      <c r="T73" s="198"/>
      <c r="U73" s="198"/>
      <c r="V73" s="198"/>
      <c r="W73" s="198"/>
      <c r="X73" s="198"/>
      <c r="Y73" s="198"/>
      <c r="Z73" s="199"/>
    </row>
    <row r="74" spans="1:27" ht="14.25" customHeight="1">
      <c r="A74" s="94"/>
      <c r="L74" s="18"/>
      <c r="M74" s="84"/>
      <c r="Z74" s="18"/>
    </row>
    <row r="75" spans="1:27" ht="14.25" customHeight="1">
      <c r="A75" s="94"/>
      <c r="L75" s="18"/>
      <c r="M75" s="84"/>
      <c r="Z75" s="18"/>
    </row>
    <row r="76" spans="1:27" ht="14.25" customHeight="1">
      <c r="A76" s="94"/>
      <c r="L76" s="18"/>
      <c r="M76" s="84"/>
      <c r="Z76" s="18"/>
    </row>
    <row r="77" spans="1:27" ht="14.25" customHeight="1">
      <c r="A77" s="94"/>
      <c r="L77" s="18"/>
      <c r="M77" s="84"/>
      <c r="Z77" s="18"/>
    </row>
    <row r="78" spans="1:27" ht="14.25" customHeight="1">
      <c r="A78" s="94"/>
      <c r="L78" s="18"/>
      <c r="M78" s="84"/>
      <c r="Z78" s="18"/>
    </row>
    <row r="79" spans="1:27" ht="14.25" customHeight="1">
      <c r="A79" s="94"/>
      <c r="L79" s="18"/>
      <c r="M79" s="84"/>
      <c r="Z79" s="18"/>
    </row>
    <row r="80" spans="1:27" ht="14.25" customHeight="1">
      <c r="A80" s="94"/>
      <c r="L80" s="18"/>
      <c r="M80" s="84"/>
      <c r="Z80" s="18"/>
    </row>
    <row r="81" spans="1:26" ht="14.25" customHeight="1">
      <c r="A81" s="94"/>
      <c r="L81" s="18"/>
      <c r="M81" s="84"/>
      <c r="Z81" s="18"/>
    </row>
    <row r="82" spans="1:26" ht="14.25" customHeight="1">
      <c r="A82" s="94"/>
      <c r="L82" s="18"/>
      <c r="M82" s="84"/>
      <c r="Z82" s="18"/>
    </row>
    <row r="83" spans="1:26" ht="14.25" customHeight="1">
      <c r="A83" s="94"/>
      <c r="L83" s="18"/>
      <c r="M83" s="84"/>
      <c r="Z83" s="18"/>
    </row>
    <row r="84" spans="1:26" ht="14.25" customHeight="1">
      <c r="A84" s="94"/>
      <c r="L84" s="18"/>
      <c r="M84" s="84"/>
      <c r="Z84" s="18"/>
    </row>
    <row r="85" spans="1:26" ht="14.25" customHeight="1">
      <c r="A85" s="94"/>
      <c r="L85" s="18"/>
      <c r="M85" s="84"/>
      <c r="Z85" s="18"/>
    </row>
    <row r="86" spans="1:26" ht="14.25" customHeight="1">
      <c r="A86" s="94"/>
      <c r="L86" s="18"/>
      <c r="M86" s="84"/>
      <c r="Z86" s="18"/>
    </row>
    <row r="87" spans="1:26" ht="14.25" customHeight="1" thickBot="1">
      <c r="A87" s="95"/>
      <c r="B87" s="9"/>
      <c r="C87" s="9"/>
      <c r="D87" s="9"/>
      <c r="E87" s="9"/>
      <c r="F87" s="9"/>
      <c r="G87" s="9"/>
      <c r="H87" s="9"/>
      <c r="I87" s="9"/>
      <c r="J87" s="9"/>
      <c r="K87" s="9"/>
      <c r="L87" s="96"/>
      <c r="M87" s="97"/>
      <c r="N87" s="9"/>
      <c r="O87" s="9"/>
      <c r="P87" s="9"/>
      <c r="Q87" s="9"/>
      <c r="R87" s="9"/>
      <c r="S87" s="9"/>
      <c r="T87" s="9"/>
      <c r="U87" s="9"/>
      <c r="V87" s="9"/>
      <c r="W87" s="9"/>
      <c r="X87" s="9"/>
      <c r="Y87" s="9"/>
      <c r="Z87" s="96"/>
    </row>
    <row r="88" spans="1:26" ht="14.25" customHeight="1">
      <c r="A88" s="194" t="s">
        <v>161</v>
      </c>
      <c r="B88" s="195"/>
      <c r="C88" s="195"/>
      <c r="D88" s="195"/>
      <c r="E88" s="195"/>
      <c r="F88" s="195"/>
      <c r="G88" s="195"/>
      <c r="H88" s="195"/>
      <c r="I88" s="195"/>
      <c r="J88" s="195"/>
      <c r="K88" s="195"/>
      <c r="L88" s="196"/>
      <c r="M88" s="194" t="s">
        <v>162</v>
      </c>
      <c r="N88" s="195"/>
      <c r="O88" s="195"/>
      <c r="P88" s="195"/>
      <c r="Q88" s="195"/>
      <c r="R88" s="195"/>
      <c r="S88" s="195"/>
      <c r="T88" s="195"/>
      <c r="U88" s="195"/>
      <c r="V88" s="195"/>
      <c r="W88" s="195"/>
      <c r="X88" s="195"/>
      <c r="Y88" s="195"/>
      <c r="Z88" s="196"/>
    </row>
    <row r="89" spans="1:26" ht="14.25" customHeight="1" thickBot="1">
      <c r="A89" s="197"/>
      <c r="B89" s="198"/>
      <c r="C89" s="198"/>
      <c r="D89" s="198"/>
      <c r="E89" s="198"/>
      <c r="F89" s="198"/>
      <c r="G89" s="198"/>
      <c r="H89" s="198"/>
      <c r="I89" s="198"/>
      <c r="J89" s="198"/>
      <c r="K89" s="198"/>
      <c r="L89" s="199"/>
      <c r="M89" s="197"/>
      <c r="N89" s="198"/>
      <c r="O89" s="198"/>
      <c r="P89" s="198"/>
      <c r="Q89" s="198"/>
      <c r="R89" s="198"/>
      <c r="S89" s="198"/>
      <c r="T89" s="198"/>
      <c r="U89" s="198"/>
      <c r="V89" s="198"/>
      <c r="W89" s="198"/>
      <c r="X89" s="198"/>
      <c r="Y89" s="198"/>
      <c r="Z89" s="199"/>
    </row>
    <row r="90" spans="1:26" ht="14.25" customHeight="1">
      <c r="A90" s="94"/>
      <c r="L90" s="18"/>
      <c r="M90" s="84"/>
      <c r="Z90" s="18"/>
    </row>
    <row r="91" spans="1:26" ht="14.25" customHeight="1">
      <c r="A91" s="94"/>
      <c r="L91" s="18"/>
      <c r="M91" s="84"/>
      <c r="Z91" s="18"/>
    </row>
    <row r="92" spans="1:26" ht="14.25" customHeight="1">
      <c r="A92" s="94"/>
      <c r="L92" s="18"/>
      <c r="M92" s="84"/>
      <c r="Z92" s="18"/>
    </row>
    <row r="93" spans="1:26" ht="14.25" customHeight="1">
      <c r="A93" s="94"/>
      <c r="L93" s="18"/>
      <c r="M93" s="84"/>
      <c r="Z93" s="18"/>
    </row>
    <row r="94" spans="1:26" ht="14.25" customHeight="1">
      <c r="A94" s="94"/>
      <c r="L94" s="18"/>
      <c r="M94" s="84"/>
      <c r="Z94" s="18"/>
    </row>
    <row r="95" spans="1:26" ht="14.25" customHeight="1">
      <c r="A95" s="94"/>
      <c r="L95" s="18"/>
      <c r="M95" s="84"/>
      <c r="Z95" s="18"/>
    </row>
    <row r="96" spans="1:26" ht="14.25" customHeight="1">
      <c r="A96" s="94"/>
      <c r="L96" s="18"/>
      <c r="M96" s="84"/>
      <c r="Z96" s="18"/>
    </row>
    <row r="97" spans="1:26" ht="14.25" customHeight="1">
      <c r="A97" s="94"/>
      <c r="L97" s="18"/>
      <c r="M97" s="84"/>
      <c r="Z97" s="18"/>
    </row>
    <row r="98" spans="1:26" ht="14.25" customHeight="1">
      <c r="A98" s="94"/>
      <c r="L98" s="18"/>
      <c r="M98" s="84"/>
      <c r="Z98" s="18"/>
    </row>
    <row r="99" spans="1:26" ht="14.25" customHeight="1">
      <c r="A99" s="94"/>
      <c r="L99" s="18"/>
      <c r="M99" s="84"/>
      <c r="Z99" s="18"/>
    </row>
    <row r="100" spans="1:26" ht="14.25" customHeight="1">
      <c r="A100" s="94"/>
      <c r="L100" s="18"/>
      <c r="M100" s="84"/>
      <c r="Z100" s="18"/>
    </row>
    <row r="101" spans="1:26" ht="14.25" customHeight="1">
      <c r="A101" s="94"/>
      <c r="L101" s="18"/>
      <c r="M101" s="84"/>
      <c r="Z101" s="18"/>
    </row>
    <row r="102" spans="1:26" ht="14.25" customHeight="1">
      <c r="A102" s="94"/>
      <c r="L102" s="18"/>
      <c r="M102" s="84"/>
      <c r="Z102" s="18"/>
    </row>
    <row r="103" spans="1:26" ht="14.25" customHeight="1" thickBot="1">
      <c r="A103" s="95"/>
      <c r="B103" s="9"/>
      <c r="C103" s="9"/>
      <c r="D103" s="9"/>
      <c r="E103" s="9"/>
      <c r="F103" s="9"/>
      <c r="G103" s="9"/>
      <c r="H103" s="9"/>
      <c r="I103" s="9"/>
      <c r="J103" s="9"/>
      <c r="K103" s="9"/>
      <c r="L103" s="96"/>
      <c r="M103" s="97"/>
      <c r="N103" s="9"/>
      <c r="O103" s="9"/>
      <c r="P103" s="9"/>
      <c r="Q103" s="9"/>
      <c r="R103" s="9"/>
      <c r="S103" s="9"/>
      <c r="T103" s="9"/>
      <c r="U103" s="9"/>
      <c r="V103" s="9"/>
      <c r="W103" s="9"/>
      <c r="X103" s="9"/>
      <c r="Y103" s="9"/>
      <c r="Z103" s="96"/>
    </row>
    <row r="104" spans="1:26" ht="14.25" customHeight="1">
      <c r="A104" s="194" t="s">
        <v>163</v>
      </c>
      <c r="B104" s="195"/>
      <c r="C104" s="195"/>
      <c r="D104" s="195"/>
      <c r="E104" s="195"/>
      <c r="F104" s="195"/>
      <c r="G104" s="195"/>
      <c r="H104" s="195"/>
      <c r="I104" s="195"/>
      <c r="J104" s="195"/>
      <c r="K104" s="195"/>
      <c r="L104" s="196"/>
      <c r="M104" s="194" t="s">
        <v>164</v>
      </c>
      <c r="N104" s="195"/>
      <c r="O104" s="195"/>
      <c r="P104" s="195"/>
      <c r="Q104" s="195"/>
      <c r="R104" s="195"/>
      <c r="S104" s="195"/>
      <c r="T104" s="195"/>
      <c r="U104" s="195"/>
      <c r="V104" s="195"/>
      <c r="W104" s="195"/>
      <c r="X104" s="195"/>
      <c r="Y104" s="195"/>
      <c r="Z104" s="196"/>
    </row>
    <row r="105" spans="1:26" ht="14.25" customHeight="1" thickBot="1">
      <c r="A105" s="197"/>
      <c r="B105" s="198"/>
      <c r="C105" s="198"/>
      <c r="D105" s="198"/>
      <c r="E105" s="198"/>
      <c r="F105" s="198"/>
      <c r="G105" s="198"/>
      <c r="H105" s="198"/>
      <c r="I105" s="198"/>
      <c r="J105" s="198"/>
      <c r="K105" s="198"/>
      <c r="L105" s="199"/>
      <c r="M105" s="197"/>
      <c r="N105" s="198"/>
      <c r="O105" s="198"/>
      <c r="P105" s="198"/>
      <c r="Q105" s="198"/>
      <c r="R105" s="198"/>
      <c r="S105" s="198"/>
      <c r="T105" s="198"/>
      <c r="U105" s="198"/>
      <c r="V105" s="198"/>
      <c r="W105" s="198"/>
      <c r="X105" s="198"/>
      <c r="Y105" s="198"/>
      <c r="Z105" s="199"/>
    </row>
    <row r="106" spans="1:26" ht="14.25" customHeight="1">
      <c r="A106" s="94"/>
      <c r="L106" s="18"/>
      <c r="M106" s="84"/>
      <c r="Z106" s="18"/>
    </row>
    <row r="107" spans="1:26" ht="14.25" customHeight="1">
      <c r="A107" s="94"/>
      <c r="L107" s="18"/>
      <c r="M107" s="84"/>
      <c r="Z107" s="18"/>
    </row>
    <row r="108" spans="1:26" ht="14.25" customHeight="1">
      <c r="A108" s="94"/>
      <c r="L108" s="18"/>
      <c r="M108" s="84"/>
      <c r="Z108" s="18"/>
    </row>
    <row r="109" spans="1:26" ht="14.25" customHeight="1">
      <c r="A109" s="94"/>
      <c r="L109" s="18"/>
      <c r="M109" s="84"/>
      <c r="Z109" s="18"/>
    </row>
    <row r="110" spans="1:26" ht="14.25" customHeight="1">
      <c r="A110" s="94"/>
      <c r="L110" s="18"/>
      <c r="M110" s="84"/>
      <c r="Z110" s="18"/>
    </row>
    <row r="111" spans="1:26" ht="14.25" customHeight="1">
      <c r="A111" s="94"/>
      <c r="L111" s="18"/>
      <c r="M111" s="84"/>
      <c r="Z111" s="18"/>
    </row>
    <row r="112" spans="1:26" ht="14.25" customHeight="1">
      <c r="A112" s="94"/>
      <c r="L112" s="18"/>
      <c r="M112" s="84"/>
      <c r="Z112" s="18"/>
    </row>
    <row r="113" spans="1:26" ht="14.25" customHeight="1">
      <c r="A113" s="94"/>
      <c r="L113" s="18"/>
      <c r="M113" s="84"/>
      <c r="Z113" s="18"/>
    </row>
    <row r="114" spans="1:26" ht="14.25" customHeight="1">
      <c r="A114" s="94"/>
      <c r="L114" s="18"/>
      <c r="M114" s="84"/>
      <c r="Z114" s="18"/>
    </row>
    <row r="115" spans="1:26" ht="14.25" customHeight="1">
      <c r="A115" s="94"/>
      <c r="L115" s="18"/>
      <c r="M115" s="84"/>
      <c r="Z115" s="18"/>
    </row>
    <row r="116" spans="1:26" ht="14.25" customHeight="1">
      <c r="A116" s="94"/>
      <c r="L116" s="18"/>
      <c r="M116" s="84"/>
      <c r="Z116" s="18"/>
    </row>
    <row r="117" spans="1:26" ht="14.25" customHeight="1">
      <c r="A117" s="94"/>
      <c r="L117" s="18"/>
      <c r="M117" s="84"/>
      <c r="Z117" s="18"/>
    </row>
    <row r="118" spans="1:26" ht="14.25" customHeight="1">
      <c r="A118" s="94"/>
      <c r="L118" s="18"/>
      <c r="M118" s="84"/>
      <c r="Z118" s="18"/>
    </row>
    <row r="119" spans="1:26" ht="14.25" customHeight="1" thickBot="1">
      <c r="A119" s="95"/>
      <c r="B119" s="9"/>
      <c r="C119" s="9"/>
      <c r="D119" s="9"/>
      <c r="E119" s="9"/>
      <c r="F119" s="9"/>
      <c r="G119" s="9"/>
      <c r="H119" s="9"/>
      <c r="I119" s="9"/>
      <c r="J119" s="9"/>
      <c r="K119" s="9"/>
      <c r="L119" s="96"/>
      <c r="M119" s="97"/>
      <c r="N119" s="9"/>
      <c r="O119" s="9"/>
      <c r="P119" s="9"/>
      <c r="Q119" s="9"/>
      <c r="R119" s="9"/>
      <c r="S119" s="9"/>
      <c r="T119" s="9"/>
      <c r="U119" s="9"/>
      <c r="V119" s="9"/>
      <c r="W119" s="9"/>
      <c r="X119" s="9"/>
      <c r="Y119" s="9"/>
      <c r="Z119" s="96"/>
    </row>
    <row r="120" spans="1:26" ht="14.25" customHeight="1">
      <c r="A120" s="194" t="s">
        <v>165</v>
      </c>
      <c r="B120" s="195"/>
      <c r="C120" s="195"/>
      <c r="D120" s="195"/>
      <c r="E120" s="195"/>
      <c r="F120" s="195"/>
      <c r="G120" s="195"/>
      <c r="H120" s="195"/>
      <c r="I120" s="195"/>
      <c r="J120" s="195"/>
      <c r="K120" s="195"/>
      <c r="L120" s="196"/>
      <c r="M120" s="194" t="s">
        <v>166</v>
      </c>
      <c r="N120" s="195"/>
      <c r="O120" s="195"/>
      <c r="P120" s="195"/>
      <c r="Q120" s="195"/>
      <c r="R120" s="195"/>
      <c r="S120" s="195"/>
      <c r="T120" s="195"/>
      <c r="U120" s="195"/>
      <c r="V120" s="195"/>
      <c r="W120" s="195"/>
      <c r="X120" s="195"/>
      <c r="Y120" s="195"/>
      <c r="Z120" s="196"/>
    </row>
    <row r="121" spans="1:26" ht="14.25" customHeight="1" thickBot="1">
      <c r="A121" s="197"/>
      <c r="B121" s="198"/>
      <c r="C121" s="198"/>
      <c r="D121" s="198"/>
      <c r="E121" s="198"/>
      <c r="F121" s="198"/>
      <c r="G121" s="198"/>
      <c r="H121" s="198"/>
      <c r="I121" s="198"/>
      <c r="J121" s="198"/>
      <c r="K121" s="198"/>
      <c r="L121" s="199"/>
      <c r="M121" s="197"/>
      <c r="N121" s="198"/>
      <c r="O121" s="198"/>
      <c r="P121" s="198"/>
      <c r="Q121" s="198"/>
      <c r="R121" s="198"/>
      <c r="S121" s="198"/>
      <c r="T121" s="198"/>
      <c r="U121" s="198"/>
      <c r="V121" s="198"/>
      <c r="W121" s="198"/>
      <c r="X121" s="198"/>
      <c r="Y121" s="198"/>
      <c r="Z121" s="199"/>
    </row>
    <row r="122" spans="1:26" ht="14.25" customHeight="1">
      <c r="A122" s="98"/>
      <c r="B122" s="16"/>
      <c r="C122" s="16"/>
      <c r="D122" s="16"/>
      <c r="E122" s="16"/>
      <c r="F122" s="16"/>
      <c r="G122" s="16"/>
      <c r="H122" s="16"/>
      <c r="I122" s="16"/>
      <c r="J122" s="16"/>
      <c r="K122" s="16"/>
      <c r="L122" s="99"/>
      <c r="M122" s="98"/>
      <c r="N122" s="16"/>
      <c r="O122" s="16"/>
      <c r="P122" s="16"/>
      <c r="Q122" s="16"/>
      <c r="R122" s="16"/>
      <c r="S122" s="16"/>
      <c r="T122" s="16"/>
      <c r="U122" s="16"/>
      <c r="V122" s="16"/>
      <c r="W122" s="16"/>
      <c r="X122" s="16"/>
      <c r="Y122" s="16"/>
      <c r="Z122" s="99"/>
    </row>
    <row r="123" spans="1:26" ht="14.25" customHeight="1">
      <c r="A123" s="94"/>
      <c r="L123" s="18"/>
      <c r="M123" s="84"/>
      <c r="Z123" s="18"/>
    </row>
    <row r="124" spans="1:26" ht="14.25" customHeight="1">
      <c r="A124" s="94"/>
      <c r="L124" s="18"/>
      <c r="M124" s="84"/>
      <c r="Z124" s="18"/>
    </row>
    <row r="125" spans="1:26" ht="14.25" customHeight="1">
      <c r="A125" s="94"/>
      <c r="L125" s="18"/>
      <c r="M125" s="84"/>
      <c r="Z125" s="18"/>
    </row>
    <row r="126" spans="1:26" ht="14.25" customHeight="1">
      <c r="A126" s="94"/>
      <c r="L126" s="18"/>
      <c r="M126" s="84"/>
      <c r="Z126" s="18"/>
    </row>
    <row r="127" spans="1:26" ht="14.25" customHeight="1">
      <c r="A127" s="94"/>
      <c r="L127" s="18"/>
      <c r="M127" s="84"/>
      <c r="Z127" s="18"/>
    </row>
    <row r="128" spans="1:26" ht="14.25" customHeight="1">
      <c r="A128" s="94"/>
      <c r="L128" s="18"/>
      <c r="M128" s="84"/>
      <c r="Z128" s="18"/>
    </row>
    <row r="129" spans="1:27" ht="14.25" customHeight="1">
      <c r="A129" s="94"/>
      <c r="L129" s="18"/>
      <c r="M129" s="84"/>
      <c r="Z129" s="18"/>
    </row>
    <row r="130" spans="1:27" ht="14.25" customHeight="1">
      <c r="A130" s="94"/>
      <c r="L130" s="18"/>
      <c r="M130" s="84"/>
      <c r="Z130" s="18"/>
    </row>
    <row r="131" spans="1:27" ht="14.25" customHeight="1">
      <c r="A131" s="94"/>
      <c r="L131" s="18"/>
      <c r="M131" s="84"/>
      <c r="Z131" s="18"/>
    </row>
    <row r="132" spans="1:27" ht="14.25" customHeight="1">
      <c r="A132" s="94"/>
      <c r="L132" s="18"/>
      <c r="M132" s="84"/>
      <c r="Z132" s="18"/>
    </row>
    <row r="133" spans="1:27" ht="14.25" customHeight="1">
      <c r="A133" s="94"/>
      <c r="L133" s="18"/>
      <c r="M133" s="84"/>
      <c r="Z133" s="18"/>
    </row>
    <row r="134" spans="1:27" ht="14.25" customHeight="1">
      <c r="A134" s="94"/>
      <c r="L134" s="18"/>
      <c r="M134" s="84"/>
      <c r="Z134" s="18"/>
    </row>
    <row r="135" spans="1:27" ht="14.25" customHeight="1" thickBot="1">
      <c r="A135" s="95"/>
      <c r="B135" s="9"/>
      <c r="C135" s="9"/>
      <c r="D135" s="9"/>
      <c r="E135" s="9"/>
      <c r="F135" s="9"/>
      <c r="G135" s="9"/>
      <c r="H135" s="9"/>
      <c r="I135" s="9"/>
      <c r="J135" s="9"/>
      <c r="K135" s="9"/>
      <c r="L135" s="96"/>
      <c r="M135" s="97"/>
      <c r="N135" s="9"/>
      <c r="O135" s="9"/>
      <c r="P135" s="9"/>
      <c r="Q135" s="9"/>
      <c r="R135" s="9"/>
      <c r="S135" s="9"/>
      <c r="T135" s="9"/>
      <c r="U135" s="9"/>
      <c r="V135" s="9"/>
      <c r="W135" s="9"/>
      <c r="X135" s="9"/>
      <c r="Y135" s="9"/>
      <c r="Z135" s="96"/>
    </row>
    <row r="136" spans="1:27" ht="9" customHeight="1">
      <c r="A136" s="100"/>
    </row>
    <row r="137" spans="1:27" ht="16.5" customHeight="1">
      <c r="A137" s="115" t="s">
        <v>167</v>
      </c>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row>
    <row r="138" spans="1:27" ht="16.5" customHeight="1">
      <c r="A138" t="s">
        <v>168</v>
      </c>
    </row>
    <row r="139" spans="1:27" ht="16.5" customHeight="1">
      <c r="A139" s="101" t="s">
        <v>169</v>
      </c>
      <c r="B139" s="101"/>
      <c r="C139" s="101"/>
      <c r="D139" s="101"/>
      <c r="E139" s="101"/>
      <c r="F139" s="101"/>
      <c r="G139" s="101"/>
      <c r="H139" s="101"/>
      <c r="I139" s="101"/>
      <c r="J139" s="101"/>
      <c r="K139" s="101"/>
      <c r="L139" s="101"/>
      <c r="M139" s="101"/>
      <c r="N139" s="101"/>
      <c r="O139" s="124"/>
      <c r="P139" s="124"/>
      <c r="Q139" s="124"/>
      <c r="R139" s="124"/>
      <c r="S139" s="124"/>
      <c r="T139" s="124"/>
      <c r="U139" s="124"/>
      <c r="V139" s="124"/>
      <c r="W139" s="124"/>
      <c r="X139" s="124"/>
      <c r="Y139" s="124"/>
      <c r="Z139" s="124"/>
    </row>
    <row r="140" spans="1:27">
      <c r="A140" s="85"/>
    </row>
    <row r="141" spans="1:27">
      <c r="A141" s="86"/>
      <c r="B141" s="86"/>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spans="1:27" ht="19">
      <c r="A142" s="193" t="s">
        <v>170</v>
      </c>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row>
    <row r="143" spans="1:27">
      <c r="A143" s="90" t="s">
        <v>152</v>
      </c>
      <c r="R143" s="91"/>
      <c r="S143" s="91"/>
      <c r="T143" s="17"/>
      <c r="U143" s="17"/>
      <c r="V143" s="16"/>
      <c r="W143" s="92"/>
      <c r="X143" s="16"/>
      <c r="Y143" s="92"/>
      <c r="Z143" s="16"/>
    </row>
    <row r="144" spans="1:27" ht="16.5" customHeight="1">
      <c r="A144" s="186" t="s">
        <v>153</v>
      </c>
      <c r="B144" s="18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row>
    <row r="145" spans="1:27" ht="16.5" customHeight="1">
      <c r="A145" s="426" t="s">
        <v>154</v>
      </c>
      <c r="B145" s="426"/>
      <c r="C145" s="426"/>
      <c r="D145" s="426"/>
      <c r="E145" s="426"/>
      <c r="F145" s="426"/>
      <c r="G145" s="426"/>
      <c r="H145" s="426"/>
      <c r="I145" s="426"/>
      <c r="J145" s="426"/>
      <c r="K145" s="426"/>
      <c r="L145" s="426"/>
      <c r="M145" s="426"/>
      <c r="N145" s="426"/>
      <c r="O145" s="426"/>
      <c r="P145" s="426"/>
      <c r="Q145" s="426"/>
      <c r="R145" s="426"/>
      <c r="S145" s="426"/>
      <c r="T145" s="426"/>
      <c r="U145" s="426"/>
      <c r="V145" s="426"/>
      <c r="W145" s="426"/>
      <c r="X145" s="426"/>
      <c r="Y145" s="426"/>
      <c r="Z145" s="426"/>
      <c r="AA145" s="426"/>
    </row>
    <row r="146" spans="1:27" ht="16.5" customHeight="1">
      <c r="A146" s="426" t="s">
        <v>155</v>
      </c>
      <c r="B146" s="426"/>
      <c r="C146" s="426"/>
      <c r="D146" s="426"/>
      <c r="E146" s="426"/>
      <c r="F146" s="426"/>
      <c r="G146" s="426"/>
      <c r="H146" s="426"/>
      <c r="I146" s="426"/>
      <c r="J146" s="426"/>
      <c r="K146" s="426"/>
      <c r="L146" s="426"/>
      <c r="M146" s="426"/>
      <c r="N146" s="426"/>
      <c r="O146" s="426"/>
      <c r="P146" s="426"/>
      <c r="Q146" s="426"/>
      <c r="R146" s="426"/>
      <c r="S146" s="426"/>
      <c r="T146" s="426"/>
      <c r="U146" s="426"/>
      <c r="V146" s="426"/>
      <c r="W146" s="426"/>
      <c r="X146" s="426"/>
      <c r="Y146" s="426"/>
      <c r="Z146" s="426"/>
      <c r="AA146" s="426"/>
    </row>
    <row r="147" spans="1:27" ht="16.5" customHeight="1">
      <c r="A147" s="39" t="s">
        <v>156</v>
      </c>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row>
    <row r="148" spans="1:27" ht="16.5" customHeight="1">
      <c r="A148" t="s">
        <v>157</v>
      </c>
    </row>
    <row r="149" spans="1:27" ht="6" customHeight="1"/>
    <row r="150" spans="1:27" ht="17.25" customHeight="1" thickBot="1">
      <c r="A150" s="93" t="s">
        <v>158</v>
      </c>
    </row>
    <row r="151" spans="1:27" ht="14.25" customHeight="1">
      <c r="A151" s="194" t="s">
        <v>171</v>
      </c>
      <c r="B151" s="195"/>
      <c r="C151" s="195"/>
      <c r="D151" s="195"/>
      <c r="E151" s="195"/>
      <c r="F151" s="195"/>
      <c r="G151" s="195"/>
      <c r="H151" s="195"/>
      <c r="I151" s="195"/>
      <c r="J151" s="195"/>
      <c r="K151" s="195"/>
      <c r="L151" s="196"/>
      <c r="M151" s="194" t="s">
        <v>172</v>
      </c>
      <c r="N151" s="195"/>
      <c r="O151" s="195"/>
      <c r="P151" s="195"/>
      <c r="Q151" s="195"/>
      <c r="R151" s="195"/>
      <c r="S151" s="195"/>
      <c r="T151" s="195"/>
      <c r="U151" s="195"/>
      <c r="V151" s="195"/>
      <c r="W151" s="195"/>
      <c r="X151" s="195"/>
      <c r="Y151" s="195"/>
      <c r="Z151" s="196"/>
    </row>
    <row r="152" spans="1:27" ht="14.25" customHeight="1" thickBot="1">
      <c r="A152" s="197"/>
      <c r="B152" s="198"/>
      <c r="C152" s="198"/>
      <c r="D152" s="198"/>
      <c r="E152" s="198"/>
      <c r="F152" s="198"/>
      <c r="G152" s="198"/>
      <c r="H152" s="198"/>
      <c r="I152" s="198"/>
      <c r="J152" s="198"/>
      <c r="K152" s="198"/>
      <c r="L152" s="199"/>
      <c r="M152" s="197"/>
      <c r="N152" s="198"/>
      <c r="O152" s="198"/>
      <c r="P152" s="198"/>
      <c r="Q152" s="198"/>
      <c r="R152" s="198"/>
      <c r="S152" s="198"/>
      <c r="T152" s="198"/>
      <c r="U152" s="198"/>
      <c r="V152" s="198"/>
      <c r="W152" s="198"/>
      <c r="X152" s="198"/>
      <c r="Y152" s="198"/>
      <c r="Z152" s="199"/>
    </row>
    <row r="153" spans="1:27" ht="14.25" customHeight="1">
      <c r="A153" s="94"/>
      <c r="L153" s="18"/>
      <c r="M153" s="84"/>
      <c r="Z153" s="18"/>
    </row>
    <row r="154" spans="1:27" ht="14.25" customHeight="1">
      <c r="A154" s="94"/>
      <c r="L154" s="18"/>
      <c r="M154" s="84"/>
      <c r="Z154" s="18"/>
    </row>
    <row r="155" spans="1:27" ht="14.25" customHeight="1">
      <c r="A155" s="94"/>
      <c r="L155" s="18"/>
      <c r="M155" s="84"/>
      <c r="Z155" s="18"/>
    </row>
    <row r="156" spans="1:27" ht="14.25" customHeight="1">
      <c r="A156" s="94"/>
      <c r="L156" s="18"/>
      <c r="M156" s="84"/>
      <c r="Z156" s="18"/>
    </row>
    <row r="157" spans="1:27" ht="14.25" customHeight="1">
      <c r="A157" s="94"/>
      <c r="L157" s="18"/>
      <c r="M157" s="84"/>
      <c r="Z157" s="18"/>
    </row>
    <row r="158" spans="1:27" ht="14.25" customHeight="1">
      <c r="A158" s="94"/>
      <c r="L158" s="18"/>
      <c r="M158" s="84"/>
      <c r="Z158" s="18"/>
    </row>
    <row r="159" spans="1:27" ht="14.25" customHeight="1">
      <c r="A159" s="94"/>
      <c r="L159" s="18"/>
      <c r="M159" s="84"/>
      <c r="Z159" s="18"/>
    </row>
    <row r="160" spans="1:27" ht="14.25" customHeight="1">
      <c r="A160" s="94"/>
      <c r="L160" s="18"/>
      <c r="M160" s="84"/>
      <c r="Z160" s="18"/>
    </row>
    <row r="161" spans="1:26" ht="14.25" customHeight="1">
      <c r="A161" s="94"/>
      <c r="L161" s="18"/>
      <c r="M161" s="84"/>
      <c r="Z161" s="18"/>
    </row>
    <row r="162" spans="1:26" ht="14.25" customHeight="1">
      <c r="A162" s="94"/>
      <c r="L162" s="18"/>
      <c r="M162" s="84"/>
      <c r="Z162" s="18"/>
    </row>
    <row r="163" spans="1:26" ht="14.25" customHeight="1">
      <c r="A163" s="94"/>
      <c r="L163" s="18"/>
      <c r="M163" s="84"/>
      <c r="Z163" s="18"/>
    </row>
    <row r="164" spans="1:26" ht="14.25" customHeight="1">
      <c r="A164" s="94"/>
      <c r="L164" s="18"/>
      <c r="M164" s="84"/>
      <c r="Z164" s="18"/>
    </row>
    <row r="165" spans="1:26" ht="14.25" customHeight="1">
      <c r="A165" s="94"/>
      <c r="L165" s="18"/>
      <c r="M165" s="84"/>
      <c r="Z165" s="18"/>
    </row>
    <row r="166" spans="1:26" ht="14.25" customHeight="1" thickBot="1">
      <c r="A166" s="95"/>
      <c r="B166" s="9"/>
      <c r="C166" s="9"/>
      <c r="D166" s="9"/>
      <c r="E166" s="9"/>
      <c r="F166" s="9"/>
      <c r="G166" s="9"/>
      <c r="H166" s="9"/>
      <c r="I166" s="9"/>
      <c r="J166" s="9"/>
      <c r="K166" s="9"/>
      <c r="L166" s="96"/>
      <c r="M166" s="97"/>
      <c r="N166" s="9"/>
      <c r="O166" s="9"/>
      <c r="P166" s="9"/>
      <c r="Q166" s="9"/>
      <c r="R166" s="9"/>
      <c r="S166" s="9"/>
      <c r="T166" s="9"/>
      <c r="U166" s="9"/>
      <c r="V166" s="9"/>
      <c r="W166" s="9"/>
      <c r="X166" s="9"/>
      <c r="Y166" s="9"/>
      <c r="Z166" s="96"/>
    </row>
    <row r="167" spans="1:26" ht="14.25" customHeight="1">
      <c r="A167" s="194" t="s">
        <v>173</v>
      </c>
      <c r="B167" s="195"/>
      <c r="C167" s="195"/>
      <c r="D167" s="195"/>
      <c r="E167" s="195"/>
      <c r="F167" s="195"/>
      <c r="G167" s="195"/>
      <c r="H167" s="195"/>
      <c r="I167" s="195"/>
      <c r="J167" s="195"/>
      <c r="K167" s="195"/>
      <c r="L167" s="196"/>
      <c r="M167" s="194" t="s">
        <v>174</v>
      </c>
      <c r="N167" s="195"/>
      <c r="O167" s="195"/>
      <c r="P167" s="195"/>
      <c r="Q167" s="195"/>
      <c r="R167" s="195"/>
      <c r="S167" s="195"/>
      <c r="T167" s="195"/>
      <c r="U167" s="195"/>
      <c r="V167" s="195"/>
      <c r="W167" s="195"/>
      <c r="X167" s="195"/>
      <c r="Y167" s="195"/>
      <c r="Z167" s="196"/>
    </row>
    <row r="168" spans="1:26" ht="14.25" customHeight="1" thickBot="1">
      <c r="A168" s="197"/>
      <c r="B168" s="198"/>
      <c r="C168" s="198"/>
      <c r="D168" s="198"/>
      <c r="E168" s="198"/>
      <c r="F168" s="198"/>
      <c r="G168" s="198"/>
      <c r="H168" s="198"/>
      <c r="I168" s="198"/>
      <c r="J168" s="198"/>
      <c r="K168" s="198"/>
      <c r="L168" s="199"/>
      <c r="M168" s="197"/>
      <c r="N168" s="198"/>
      <c r="O168" s="198"/>
      <c r="P168" s="198"/>
      <c r="Q168" s="198"/>
      <c r="R168" s="198"/>
      <c r="S168" s="198"/>
      <c r="T168" s="198"/>
      <c r="U168" s="198"/>
      <c r="V168" s="198"/>
      <c r="W168" s="198"/>
      <c r="X168" s="198"/>
      <c r="Y168" s="198"/>
      <c r="Z168" s="199"/>
    </row>
    <row r="169" spans="1:26" ht="14.25" customHeight="1">
      <c r="A169" s="94"/>
      <c r="L169" s="18"/>
      <c r="M169" s="84"/>
      <c r="Z169" s="18"/>
    </row>
    <row r="170" spans="1:26" ht="14.25" customHeight="1">
      <c r="A170" s="94"/>
      <c r="L170" s="18"/>
      <c r="M170" s="84"/>
      <c r="Z170" s="18"/>
    </row>
    <row r="171" spans="1:26" ht="14.25" customHeight="1">
      <c r="A171" s="94"/>
      <c r="L171" s="18"/>
      <c r="M171" s="84"/>
      <c r="Z171" s="18"/>
    </row>
    <row r="172" spans="1:26" ht="14.25" customHeight="1">
      <c r="A172" s="94"/>
      <c r="L172" s="18"/>
      <c r="M172" s="84"/>
      <c r="Z172" s="18"/>
    </row>
    <row r="173" spans="1:26" ht="14.25" customHeight="1">
      <c r="A173" s="94"/>
      <c r="L173" s="18"/>
      <c r="M173" s="84"/>
      <c r="Z173" s="18"/>
    </row>
    <row r="174" spans="1:26" ht="14.25" customHeight="1">
      <c r="A174" s="94"/>
      <c r="L174" s="18"/>
      <c r="M174" s="84"/>
      <c r="Z174" s="18"/>
    </row>
    <row r="175" spans="1:26" ht="14.25" customHeight="1">
      <c r="A175" s="94"/>
      <c r="L175" s="18"/>
      <c r="M175" s="84"/>
      <c r="Z175" s="18"/>
    </row>
    <row r="176" spans="1:26" ht="14.25" customHeight="1">
      <c r="A176" s="94"/>
      <c r="L176" s="18"/>
      <c r="M176" s="84"/>
      <c r="Z176" s="18"/>
    </row>
    <row r="177" spans="1:27" ht="14.25" customHeight="1">
      <c r="A177" s="94"/>
      <c r="L177" s="18"/>
      <c r="M177" s="84"/>
      <c r="Z177" s="18"/>
    </row>
    <row r="178" spans="1:27" ht="14.25" customHeight="1">
      <c r="A178" s="94"/>
      <c r="L178" s="18"/>
      <c r="M178" s="84"/>
      <c r="Z178" s="18"/>
    </row>
    <row r="179" spans="1:27" ht="14.25" customHeight="1">
      <c r="A179" s="94"/>
      <c r="L179" s="18"/>
      <c r="M179" s="84"/>
      <c r="Z179" s="18"/>
    </row>
    <row r="180" spans="1:27" ht="14.25" customHeight="1">
      <c r="A180" s="94"/>
      <c r="L180" s="18"/>
      <c r="M180" s="84"/>
      <c r="Z180" s="18"/>
    </row>
    <row r="181" spans="1:27" ht="14.25" customHeight="1">
      <c r="A181" s="94"/>
      <c r="L181" s="18"/>
      <c r="M181" s="84"/>
      <c r="Z181" s="18"/>
    </row>
    <row r="182" spans="1:27" ht="14.25" customHeight="1" thickBot="1">
      <c r="A182" s="95"/>
      <c r="B182" s="9"/>
      <c r="C182" s="9"/>
      <c r="D182" s="9"/>
      <c r="E182" s="9"/>
      <c r="F182" s="9"/>
      <c r="G182" s="9"/>
      <c r="H182" s="9"/>
      <c r="I182" s="9"/>
      <c r="J182" s="9"/>
      <c r="K182" s="9"/>
      <c r="L182" s="96"/>
      <c r="M182" s="97"/>
      <c r="N182" s="9"/>
      <c r="O182" s="9"/>
      <c r="P182" s="9"/>
      <c r="Q182" s="9"/>
      <c r="R182" s="9"/>
      <c r="S182" s="9"/>
      <c r="T182" s="9"/>
      <c r="U182" s="9"/>
      <c r="V182" s="9"/>
      <c r="W182" s="9"/>
      <c r="X182" s="9"/>
      <c r="Y182" s="9"/>
      <c r="Z182" s="96"/>
    </row>
    <row r="183" spans="1:27" ht="10.5" customHeight="1">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row>
    <row r="184" spans="1:27" ht="19">
      <c r="A184" s="186" t="s">
        <v>167</v>
      </c>
      <c r="B184" s="186"/>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02"/>
    </row>
    <row r="185" spans="1:27" ht="19">
      <c r="A185" s="186" t="s">
        <v>175</v>
      </c>
      <c r="B185" s="186"/>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02"/>
    </row>
    <row r="186" spans="1:27" ht="19">
      <c r="A186" s="427" t="s">
        <v>169</v>
      </c>
      <c r="B186" s="427"/>
      <c r="C186" s="427"/>
      <c r="D186" s="427"/>
      <c r="E186" s="427"/>
      <c r="F186" s="427"/>
      <c r="G186" s="427"/>
      <c r="H186" s="427"/>
      <c r="I186" s="427"/>
      <c r="J186" s="427"/>
      <c r="K186" s="427"/>
      <c r="L186" s="427"/>
      <c r="M186" s="427"/>
      <c r="N186" s="427"/>
      <c r="O186" s="427"/>
      <c r="P186" s="427"/>
      <c r="Q186" s="427"/>
      <c r="R186" s="427"/>
      <c r="S186" s="427"/>
      <c r="T186" s="427"/>
      <c r="U186" s="427"/>
      <c r="V186" s="427"/>
      <c r="W186" s="427"/>
      <c r="X186" s="427"/>
      <c r="Y186" s="427"/>
      <c r="Z186" s="427"/>
      <c r="AA186" s="102"/>
    </row>
    <row r="187" spans="1:27" ht="12.75" customHeight="1" thickBot="1">
      <c r="O187" s="16"/>
      <c r="P187" s="16"/>
      <c r="Q187" s="16"/>
      <c r="R187" s="16"/>
      <c r="S187" s="16"/>
      <c r="T187" s="16"/>
      <c r="U187" s="16"/>
      <c r="V187" s="16"/>
      <c r="W187" s="16"/>
      <c r="X187" s="16"/>
      <c r="Y187" s="16"/>
      <c r="Z187" s="16"/>
      <c r="AA187" s="102"/>
    </row>
    <row r="188" spans="1:27">
      <c r="A188" s="187" t="s">
        <v>176</v>
      </c>
      <c r="B188" s="188"/>
      <c r="C188" s="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9"/>
    </row>
    <row r="189" spans="1:27" ht="13.5" customHeight="1" thickBot="1">
      <c r="A189" s="190"/>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1"/>
      <c r="Y189" s="191"/>
      <c r="Z189" s="192"/>
    </row>
    <row r="190" spans="1:27">
      <c r="A190" s="84"/>
      <c r="Z190" s="18"/>
    </row>
    <row r="191" spans="1:27">
      <c r="A191" s="84"/>
      <c r="Z191" s="18"/>
    </row>
    <row r="192" spans="1:27">
      <c r="A192" s="84"/>
      <c r="Z192" s="18"/>
    </row>
    <row r="193" spans="1:27">
      <c r="A193" s="84"/>
      <c r="Z193" s="18"/>
    </row>
    <row r="194" spans="1:27">
      <c r="A194" s="84"/>
      <c r="Z194" s="18"/>
    </row>
    <row r="195" spans="1:27">
      <c r="A195" s="84"/>
      <c r="Z195" s="18"/>
    </row>
    <row r="196" spans="1:27">
      <c r="A196" s="84"/>
      <c r="Z196" s="18"/>
    </row>
    <row r="197" spans="1:27">
      <c r="A197" s="84"/>
      <c r="Z197" s="18"/>
      <c r="AA197" s="103"/>
    </row>
    <row r="198" spans="1:27">
      <c r="A198" s="84"/>
      <c r="Z198" s="18"/>
    </row>
    <row r="199" spans="1:27">
      <c r="A199" s="84"/>
      <c r="Z199" s="18"/>
    </row>
    <row r="200" spans="1:27">
      <c r="A200" s="84"/>
      <c r="Z200" s="18"/>
    </row>
    <row r="201" spans="1:27">
      <c r="A201" s="84"/>
      <c r="Z201" s="18"/>
    </row>
    <row r="202" spans="1:27">
      <c r="A202" s="84"/>
      <c r="Z202" s="18"/>
    </row>
    <row r="203" spans="1:27">
      <c r="A203" s="84"/>
      <c r="Z203" s="18"/>
    </row>
    <row r="204" spans="1:27">
      <c r="A204" s="84"/>
      <c r="Z204" s="18"/>
    </row>
    <row r="205" spans="1:27">
      <c r="A205" s="84"/>
      <c r="Z205" s="18"/>
    </row>
    <row r="206" spans="1:27">
      <c r="A206" s="84"/>
      <c r="Z206" s="18"/>
    </row>
    <row r="207" spans="1:27">
      <c r="A207" s="84"/>
      <c r="Z207" s="18"/>
    </row>
    <row r="208" spans="1:27">
      <c r="A208" s="84"/>
      <c r="Z208" s="18"/>
    </row>
    <row r="209" spans="1:27">
      <c r="A209" s="84"/>
      <c r="Z209" s="18"/>
    </row>
    <row r="210" spans="1:27">
      <c r="A210" s="84"/>
      <c r="Z210" s="18"/>
    </row>
    <row r="211" spans="1:27">
      <c r="A211" s="84"/>
      <c r="Z211" s="18"/>
    </row>
    <row r="212" spans="1:27">
      <c r="A212" s="84"/>
      <c r="Z212" s="18"/>
    </row>
    <row r="213" spans="1:27">
      <c r="A213" s="84"/>
      <c r="Z213" s="18"/>
    </row>
    <row r="214" spans="1:27">
      <c r="A214" s="84"/>
      <c r="Z214" s="18"/>
    </row>
    <row r="215" spans="1:27">
      <c r="A215" s="84"/>
      <c r="Z215" s="18"/>
    </row>
    <row r="216" spans="1:27">
      <c r="A216" s="84"/>
      <c r="Z216" s="18"/>
    </row>
    <row r="217" spans="1:27">
      <c r="A217" s="84"/>
      <c r="Z217" s="18"/>
    </row>
    <row r="218" spans="1:27" ht="13.5" thickBot="1">
      <c r="A218" s="97"/>
      <c r="B218" s="9"/>
      <c r="C218" s="9"/>
      <c r="D218" s="9"/>
      <c r="E218" s="9"/>
      <c r="F218" s="9"/>
      <c r="G218" s="9"/>
      <c r="H218" s="9"/>
      <c r="I218" s="9"/>
      <c r="J218" s="9"/>
      <c r="K218" s="9"/>
      <c r="L218" s="9"/>
      <c r="M218" s="9"/>
      <c r="N218" s="9"/>
      <c r="O218" s="9"/>
      <c r="P218" s="9"/>
      <c r="Q218" s="9"/>
      <c r="R218" s="9"/>
      <c r="S218" s="9"/>
      <c r="T218" s="9"/>
      <c r="U218" s="9"/>
      <c r="V218" s="9"/>
      <c r="W218" s="9"/>
      <c r="X218" s="9"/>
      <c r="Y218" s="9"/>
      <c r="Z218" s="96"/>
    </row>
    <row r="221" spans="1:27" ht="19">
      <c r="A221" s="193" t="s">
        <v>177</v>
      </c>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c r="AA221" s="193"/>
    </row>
    <row r="222" spans="1:27">
      <c r="A222" s="90" t="s">
        <v>178</v>
      </c>
      <c r="R222" s="91"/>
      <c r="S222" s="91"/>
      <c r="T222" s="17"/>
      <c r="U222" s="17"/>
      <c r="V222" s="16"/>
      <c r="W222" s="92"/>
      <c r="X222" s="16"/>
      <c r="Y222" s="92"/>
      <c r="Z222" s="16"/>
    </row>
    <row r="223" spans="1:27">
      <c r="A223" t="s">
        <v>179</v>
      </c>
    </row>
    <row r="224" spans="1:27" ht="13" customHeight="1" thickBot="1"/>
    <row r="225" spans="1:27" ht="17.25" customHeight="1" thickBot="1">
      <c r="A225" s="429" t="s">
        <v>180</v>
      </c>
      <c r="B225" s="184"/>
      <c r="C225" s="184"/>
      <c r="D225" s="184"/>
      <c r="E225" s="185"/>
      <c r="F225" s="183" t="s">
        <v>181</v>
      </c>
      <c r="G225" s="184"/>
      <c r="H225" s="185"/>
      <c r="I225" s="179" t="s">
        <v>182</v>
      </c>
      <c r="J225" s="179"/>
      <c r="K225" s="179" t="s">
        <v>65</v>
      </c>
      <c r="L225" s="179"/>
      <c r="M225" s="183" t="s">
        <v>70</v>
      </c>
      <c r="N225" s="185"/>
      <c r="O225" s="179">
        <v>302</v>
      </c>
      <c r="P225" s="179"/>
      <c r="Q225" s="179">
        <v>303</v>
      </c>
      <c r="R225" s="179"/>
      <c r="S225" s="179">
        <v>304</v>
      </c>
      <c r="T225" s="179"/>
      <c r="U225" s="179" t="s">
        <v>183</v>
      </c>
      <c r="V225" s="179"/>
      <c r="W225" s="179" t="s">
        <v>92</v>
      </c>
      <c r="X225" s="179"/>
      <c r="Y225" s="179" t="s">
        <v>99</v>
      </c>
      <c r="Z225" s="180"/>
      <c r="AA225" s="84"/>
    </row>
    <row r="226" spans="1:27" ht="18.75" customHeight="1">
      <c r="A226" s="430" t="s">
        <v>184</v>
      </c>
      <c r="B226" s="431"/>
      <c r="C226" s="431"/>
      <c r="D226" s="431"/>
      <c r="E226" s="432"/>
      <c r="F226" s="181">
        <v>2200</v>
      </c>
      <c r="G226" s="182"/>
      <c r="H226" s="104" t="s">
        <v>185</v>
      </c>
      <c r="I226" s="177" t="s">
        <v>186</v>
      </c>
      <c r="J226" s="177"/>
      <c r="K226" s="177" t="s">
        <v>186</v>
      </c>
      <c r="L226" s="177"/>
      <c r="M226" s="174" t="s">
        <v>187</v>
      </c>
      <c r="N226" s="175"/>
      <c r="O226" s="174" t="s">
        <v>187</v>
      </c>
      <c r="P226" s="175"/>
      <c r="Q226" s="174" t="s">
        <v>187</v>
      </c>
      <c r="R226" s="175"/>
      <c r="S226" s="176" t="s">
        <v>187</v>
      </c>
      <c r="T226" s="176"/>
      <c r="U226" s="177" t="s">
        <v>186</v>
      </c>
      <c r="V226" s="177"/>
      <c r="W226" s="177" t="s">
        <v>186</v>
      </c>
      <c r="X226" s="177"/>
      <c r="Y226" s="176" t="s">
        <v>187</v>
      </c>
      <c r="Z226" s="178"/>
      <c r="AA226" s="84"/>
    </row>
    <row r="227" spans="1:27" ht="18.75" customHeight="1">
      <c r="A227" s="433" t="s">
        <v>188</v>
      </c>
      <c r="B227" s="434"/>
      <c r="C227" s="434"/>
      <c r="D227" s="434"/>
      <c r="E227" s="435"/>
      <c r="F227" s="126">
        <v>33000</v>
      </c>
      <c r="G227" s="127"/>
      <c r="H227" s="105" t="s">
        <v>185</v>
      </c>
      <c r="I227" s="131" t="s">
        <v>186</v>
      </c>
      <c r="J227" s="131"/>
      <c r="K227" s="131" t="s">
        <v>186</v>
      </c>
      <c r="L227" s="131"/>
      <c r="M227" s="171" t="s">
        <v>187</v>
      </c>
      <c r="N227" s="172"/>
      <c r="O227" s="171" t="s">
        <v>187</v>
      </c>
      <c r="P227" s="172"/>
      <c r="Q227" s="171" t="s">
        <v>187</v>
      </c>
      <c r="R227" s="172"/>
      <c r="S227" s="123" t="s">
        <v>187</v>
      </c>
      <c r="T227" s="123"/>
      <c r="U227" s="131" t="s">
        <v>186</v>
      </c>
      <c r="V227" s="131"/>
      <c r="W227" s="131" t="s">
        <v>186</v>
      </c>
      <c r="X227" s="131"/>
      <c r="Y227" s="123" t="s">
        <v>187</v>
      </c>
      <c r="Z227" s="162"/>
      <c r="AA227" s="84"/>
    </row>
    <row r="228" spans="1:27" ht="18.75" customHeight="1">
      <c r="A228" s="433" t="s">
        <v>189</v>
      </c>
      <c r="B228" s="434"/>
      <c r="C228" s="434"/>
      <c r="D228" s="434"/>
      <c r="E228" s="435"/>
      <c r="F228" s="126">
        <v>22000</v>
      </c>
      <c r="G228" s="127"/>
      <c r="H228" s="105" t="s">
        <v>185</v>
      </c>
      <c r="I228" s="123" t="s">
        <v>187</v>
      </c>
      <c r="J228" s="123"/>
      <c r="K228" s="123" t="s">
        <v>187</v>
      </c>
      <c r="L228" s="123"/>
      <c r="M228" s="128" t="s">
        <v>186</v>
      </c>
      <c r="N228" s="129"/>
      <c r="O228" s="123" t="s">
        <v>187</v>
      </c>
      <c r="P228" s="123"/>
      <c r="Q228" s="123" t="s">
        <v>187</v>
      </c>
      <c r="R228" s="123"/>
      <c r="S228" s="123" t="s">
        <v>187</v>
      </c>
      <c r="T228" s="123"/>
      <c r="U228" s="123" t="s">
        <v>187</v>
      </c>
      <c r="V228" s="123"/>
      <c r="W228" s="123" t="s">
        <v>187</v>
      </c>
      <c r="X228" s="123"/>
      <c r="Y228" s="131" t="s">
        <v>186</v>
      </c>
      <c r="Z228" s="173"/>
      <c r="AA228" s="84"/>
    </row>
    <row r="229" spans="1:27" ht="18.75" customHeight="1">
      <c r="A229" s="433" t="s">
        <v>228</v>
      </c>
      <c r="B229" s="434"/>
      <c r="C229" s="434"/>
      <c r="D229" s="434"/>
      <c r="E229" s="435"/>
      <c r="F229" s="126">
        <v>19800</v>
      </c>
      <c r="G229" s="127"/>
      <c r="H229" s="105" t="s">
        <v>185</v>
      </c>
      <c r="I229" s="123" t="s">
        <v>187</v>
      </c>
      <c r="J229" s="123"/>
      <c r="K229" s="123" t="s">
        <v>187</v>
      </c>
      <c r="L229" s="123"/>
      <c r="M229" s="123" t="s">
        <v>187</v>
      </c>
      <c r="N229" s="123"/>
      <c r="O229" s="128" t="s">
        <v>186</v>
      </c>
      <c r="P229" s="129"/>
      <c r="Q229" s="128" t="s">
        <v>186</v>
      </c>
      <c r="R229" s="129"/>
      <c r="S229" s="123" t="s">
        <v>187</v>
      </c>
      <c r="T229" s="123"/>
      <c r="U229" s="123" t="s">
        <v>187</v>
      </c>
      <c r="V229" s="123"/>
      <c r="W229" s="123" t="s">
        <v>187</v>
      </c>
      <c r="X229" s="123"/>
      <c r="Y229" s="123" t="s">
        <v>187</v>
      </c>
      <c r="Z229" s="123"/>
      <c r="AA229" s="84"/>
    </row>
    <row r="230" spans="1:27" ht="18.75" customHeight="1">
      <c r="A230" s="433" t="s">
        <v>190</v>
      </c>
      <c r="B230" s="434"/>
      <c r="C230" s="434"/>
      <c r="D230" s="434"/>
      <c r="E230" s="435"/>
      <c r="F230" s="126">
        <v>660</v>
      </c>
      <c r="G230" s="127"/>
      <c r="H230" s="105" t="s">
        <v>185</v>
      </c>
      <c r="I230" s="131" t="s">
        <v>191</v>
      </c>
      <c r="J230" s="131"/>
      <c r="K230" s="131" t="s">
        <v>191</v>
      </c>
      <c r="L230" s="131"/>
      <c r="M230" s="171" t="s">
        <v>187</v>
      </c>
      <c r="N230" s="172"/>
      <c r="O230" s="131" t="s">
        <v>192</v>
      </c>
      <c r="P230" s="131"/>
      <c r="Q230" s="131" t="s">
        <v>192</v>
      </c>
      <c r="R230" s="131"/>
      <c r="S230" s="123" t="s">
        <v>187</v>
      </c>
      <c r="T230" s="123"/>
      <c r="U230" s="131" t="s">
        <v>191</v>
      </c>
      <c r="V230" s="131"/>
      <c r="W230" s="131" t="s">
        <v>191</v>
      </c>
      <c r="X230" s="131"/>
      <c r="Y230" s="123" t="s">
        <v>187</v>
      </c>
      <c r="Z230" s="162"/>
      <c r="AA230" s="84"/>
    </row>
    <row r="231" spans="1:27" ht="18.75" customHeight="1">
      <c r="A231" s="433" t="s">
        <v>238</v>
      </c>
      <c r="B231" s="434"/>
      <c r="C231" s="434"/>
      <c r="D231" s="434"/>
      <c r="E231" s="435"/>
      <c r="F231" s="126">
        <v>660</v>
      </c>
      <c r="G231" s="127"/>
      <c r="H231" s="105" t="s">
        <v>185</v>
      </c>
      <c r="I231" s="171" t="s">
        <v>187</v>
      </c>
      <c r="J231" s="172"/>
      <c r="K231" s="123" t="s">
        <v>187</v>
      </c>
      <c r="L231" s="123"/>
      <c r="M231" s="171" t="s">
        <v>187</v>
      </c>
      <c r="N231" s="172"/>
      <c r="O231" s="428" t="s">
        <v>240</v>
      </c>
      <c r="P231" s="428"/>
      <c r="Q231" s="428" t="s">
        <v>240</v>
      </c>
      <c r="R231" s="428"/>
      <c r="S231" s="123" t="s">
        <v>187</v>
      </c>
      <c r="T231" s="123"/>
      <c r="U231" s="123" t="s">
        <v>187</v>
      </c>
      <c r="V231" s="123"/>
      <c r="W231" s="123" t="s">
        <v>187</v>
      </c>
      <c r="X231" s="123"/>
      <c r="Y231" s="123" t="s">
        <v>187</v>
      </c>
      <c r="Z231" s="162"/>
      <c r="AA231" s="84"/>
    </row>
    <row r="232" spans="1:27" ht="18.75" customHeight="1">
      <c r="A232" s="433" t="s">
        <v>194</v>
      </c>
      <c r="B232" s="434"/>
      <c r="C232" s="434"/>
      <c r="D232" s="434"/>
      <c r="E232" s="435"/>
      <c r="F232" s="126">
        <v>660</v>
      </c>
      <c r="G232" s="127"/>
      <c r="H232" s="105" t="s">
        <v>185</v>
      </c>
      <c r="I232" s="131" t="s">
        <v>239</v>
      </c>
      <c r="J232" s="131"/>
      <c r="K232" s="131" t="s">
        <v>193</v>
      </c>
      <c r="L232" s="131"/>
      <c r="M232" s="171" t="s">
        <v>187</v>
      </c>
      <c r="N232" s="172"/>
      <c r="O232" s="123" t="s">
        <v>187</v>
      </c>
      <c r="P232" s="123"/>
      <c r="Q232" s="123" t="s">
        <v>187</v>
      </c>
      <c r="R232" s="123"/>
      <c r="S232" s="123" t="s">
        <v>187</v>
      </c>
      <c r="T232" s="123"/>
      <c r="U232" s="131" t="s">
        <v>193</v>
      </c>
      <c r="V232" s="131"/>
      <c r="W232" s="131" t="s">
        <v>193</v>
      </c>
      <c r="X232" s="131"/>
      <c r="Y232" s="123" t="s">
        <v>187</v>
      </c>
      <c r="Z232" s="162"/>
      <c r="AA232" s="84"/>
    </row>
    <row r="233" spans="1:27" ht="18.75" customHeight="1">
      <c r="A233" s="433" t="s">
        <v>195</v>
      </c>
      <c r="B233" s="434"/>
      <c r="C233" s="434"/>
      <c r="D233" s="434"/>
      <c r="E233" s="435"/>
      <c r="F233" s="126">
        <v>3300</v>
      </c>
      <c r="G233" s="127"/>
      <c r="H233" s="105" t="s">
        <v>185</v>
      </c>
      <c r="I233" s="131" t="s">
        <v>196</v>
      </c>
      <c r="J233" s="131"/>
      <c r="K233" s="131" t="s">
        <v>196</v>
      </c>
      <c r="L233" s="131"/>
      <c r="M233" s="171" t="s">
        <v>187</v>
      </c>
      <c r="N233" s="172"/>
      <c r="O233" s="171" t="s">
        <v>187</v>
      </c>
      <c r="P233" s="172"/>
      <c r="Q233" s="171" t="s">
        <v>187</v>
      </c>
      <c r="R233" s="172"/>
      <c r="S233" s="123" t="s">
        <v>187</v>
      </c>
      <c r="T233" s="123"/>
      <c r="U233" s="131" t="s">
        <v>196</v>
      </c>
      <c r="V233" s="131"/>
      <c r="W233" s="131" t="s">
        <v>196</v>
      </c>
      <c r="X233" s="131"/>
      <c r="Y233" s="123" t="s">
        <v>187</v>
      </c>
      <c r="Z233" s="162"/>
      <c r="AA233" s="84"/>
    </row>
    <row r="234" spans="1:27" ht="18.75" customHeight="1">
      <c r="A234" s="436" t="s">
        <v>197</v>
      </c>
      <c r="B234" s="437"/>
      <c r="C234" s="437"/>
      <c r="D234" s="437"/>
      <c r="E234" s="438"/>
      <c r="F234" s="126">
        <v>1100</v>
      </c>
      <c r="G234" s="127"/>
      <c r="H234" s="105" t="s">
        <v>185</v>
      </c>
      <c r="I234" s="131" t="s">
        <v>186</v>
      </c>
      <c r="J234" s="131"/>
      <c r="K234" s="131" t="s">
        <v>186</v>
      </c>
      <c r="L234" s="131"/>
      <c r="M234" s="128" t="s">
        <v>186</v>
      </c>
      <c r="N234" s="129"/>
      <c r="O234" s="131" t="s">
        <v>186</v>
      </c>
      <c r="P234" s="131"/>
      <c r="Q234" s="131" t="s">
        <v>186</v>
      </c>
      <c r="R234" s="131"/>
      <c r="S234" s="131" t="s">
        <v>186</v>
      </c>
      <c r="T234" s="131"/>
      <c r="U234" s="131" t="s">
        <v>186</v>
      </c>
      <c r="V234" s="131"/>
      <c r="W234" s="131" t="s">
        <v>186</v>
      </c>
      <c r="X234" s="131"/>
      <c r="Y234" s="131" t="s">
        <v>186</v>
      </c>
      <c r="Z234" s="173"/>
      <c r="AA234" s="84"/>
    </row>
    <row r="235" spans="1:27" ht="18.75" customHeight="1">
      <c r="A235" s="436" t="s">
        <v>198</v>
      </c>
      <c r="B235" s="437"/>
      <c r="C235" s="437"/>
      <c r="D235" s="437"/>
      <c r="E235" s="438"/>
      <c r="F235" s="126">
        <v>1100</v>
      </c>
      <c r="G235" s="127"/>
      <c r="H235" s="105" t="s">
        <v>185</v>
      </c>
      <c r="I235" s="131" t="s">
        <v>186</v>
      </c>
      <c r="J235" s="131"/>
      <c r="K235" s="131" t="s">
        <v>186</v>
      </c>
      <c r="L235" s="131"/>
      <c r="M235" s="128" t="s">
        <v>186</v>
      </c>
      <c r="N235" s="129"/>
      <c r="O235" s="131" t="s">
        <v>186</v>
      </c>
      <c r="P235" s="131"/>
      <c r="Q235" s="131" t="s">
        <v>186</v>
      </c>
      <c r="R235" s="131"/>
      <c r="S235" s="131" t="s">
        <v>186</v>
      </c>
      <c r="T235" s="131"/>
      <c r="U235" s="131" t="s">
        <v>186</v>
      </c>
      <c r="V235" s="131"/>
      <c r="W235" s="131" t="s">
        <v>186</v>
      </c>
      <c r="X235" s="131"/>
      <c r="Y235" s="131" t="s">
        <v>186</v>
      </c>
      <c r="Z235" s="173"/>
      <c r="AA235" s="84"/>
    </row>
    <row r="236" spans="1:27" ht="18.75" customHeight="1">
      <c r="A236" s="436" t="s">
        <v>199</v>
      </c>
      <c r="B236" s="437"/>
      <c r="C236" s="437"/>
      <c r="D236" s="437"/>
      <c r="E236" s="438"/>
      <c r="F236" s="126">
        <v>1100</v>
      </c>
      <c r="G236" s="127"/>
      <c r="H236" s="105" t="s">
        <v>185</v>
      </c>
      <c r="I236" s="131" t="s">
        <v>186</v>
      </c>
      <c r="J236" s="131"/>
      <c r="K236" s="131" t="s">
        <v>186</v>
      </c>
      <c r="L236" s="131"/>
      <c r="M236" s="128" t="s">
        <v>186</v>
      </c>
      <c r="N236" s="129"/>
      <c r="O236" s="131" t="s">
        <v>186</v>
      </c>
      <c r="P236" s="131"/>
      <c r="Q236" s="131" t="s">
        <v>186</v>
      </c>
      <c r="R236" s="131"/>
      <c r="S236" s="131" t="s">
        <v>186</v>
      </c>
      <c r="T236" s="131"/>
      <c r="U236" s="131" t="s">
        <v>186</v>
      </c>
      <c r="V236" s="131"/>
      <c r="W236" s="131" t="s">
        <v>186</v>
      </c>
      <c r="X236" s="131"/>
      <c r="Y236" s="131" t="s">
        <v>186</v>
      </c>
      <c r="Z236" s="173"/>
      <c r="AA236" s="84"/>
    </row>
    <row r="237" spans="1:27" ht="18.75" customHeight="1">
      <c r="A237" s="436" t="s">
        <v>200</v>
      </c>
      <c r="B237" s="437"/>
      <c r="C237" s="437"/>
      <c r="D237" s="437"/>
      <c r="E237" s="438"/>
      <c r="F237" s="126">
        <v>1100</v>
      </c>
      <c r="G237" s="127"/>
      <c r="H237" s="105" t="s">
        <v>185</v>
      </c>
      <c r="I237" s="131" t="s">
        <v>186</v>
      </c>
      <c r="J237" s="131"/>
      <c r="K237" s="131" t="s">
        <v>186</v>
      </c>
      <c r="L237" s="131"/>
      <c r="M237" s="128" t="s">
        <v>186</v>
      </c>
      <c r="N237" s="129"/>
      <c r="O237" s="131" t="s">
        <v>186</v>
      </c>
      <c r="P237" s="131"/>
      <c r="Q237" s="131" t="s">
        <v>186</v>
      </c>
      <c r="R237" s="131"/>
      <c r="S237" s="131" t="s">
        <v>186</v>
      </c>
      <c r="T237" s="131"/>
      <c r="U237" s="131" t="s">
        <v>186</v>
      </c>
      <c r="V237" s="131"/>
      <c r="W237" s="131" t="s">
        <v>186</v>
      </c>
      <c r="X237" s="131"/>
      <c r="Y237" s="131" t="s">
        <v>186</v>
      </c>
      <c r="Z237" s="173"/>
      <c r="AA237" s="84"/>
    </row>
    <row r="238" spans="1:27" ht="18.75" customHeight="1">
      <c r="A238" s="436" t="s">
        <v>201</v>
      </c>
      <c r="B238" s="437"/>
      <c r="C238" s="437"/>
      <c r="D238" s="437"/>
      <c r="E238" s="438"/>
      <c r="F238" s="126">
        <v>1100</v>
      </c>
      <c r="G238" s="127"/>
      <c r="H238" s="105" t="s">
        <v>185</v>
      </c>
      <c r="I238" s="131" t="s">
        <v>186</v>
      </c>
      <c r="J238" s="131"/>
      <c r="K238" s="131" t="s">
        <v>186</v>
      </c>
      <c r="L238" s="131"/>
      <c r="M238" s="128" t="s">
        <v>186</v>
      </c>
      <c r="N238" s="129"/>
      <c r="O238" s="131" t="s">
        <v>186</v>
      </c>
      <c r="P238" s="131"/>
      <c r="Q238" s="131" t="s">
        <v>186</v>
      </c>
      <c r="R238" s="131"/>
      <c r="S238" s="131" t="s">
        <v>186</v>
      </c>
      <c r="T238" s="131"/>
      <c r="U238" s="131" t="s">
        <v>186</v>
      </c>
      <c r="V238" s="131"/>
      <c r="W238" s="131" t="s">
        <v>186</v>
      </c>
      <c r="X238" s="131"/>
      <c r="Y238" s="131" t="s">
        <v>186</v>
      </c>
      <c r="Z238" s="173"/>
      <c r="AA238" s="84"/>
    </row>
    <row r="239" spans="1:27" ht="18.75" customHeight="1">
      <c r="A239" s="436" t="s">
        <v>202</v>
      </c>
      <c r="B239" s="437"/>
      <c r="C239" s="437"/>
      <c r="D239" s="437"/>
      <c r="E239" s="438"/>
      <c r="F239" s="126">
        <v>1100</v>
      </c>
      <c r="G239" s="127"/>
      <c r="H239" s="105" t="s">
        <v>185</v>
      </c>
      <c r="I239" s="131" t="s">
        <v>186</v>
      </c>
      <c r="J239" s="131"/>
      <c r="K239" s="131" t="s">
        <v>186</v>
      </c>
      <c r="L239" s="131"/>
      <c r="M239" s="128" t="s">
        <v>186</v>
      </c>
      <c r="N239" s="129"/>
      <c r="O239" s="131" t="s">
        <v>186</v>
      </c>
      <c r="P239" s="131"/>
      <c r="Q239" s="131" t="s">
        <v>186</v>
      </c>
      <c r="R239" s="131"/>
      <c r="S239" s="131" t="s">
        <v>186</v>
      </c>
      <c r="T239" s="131"/>
      <c r="U239" s="131" t="s">
        <v>186</v>
      </c>
      <c r="V239" s="131"/>
      <c r="W239" s="131" t="s">
        <v>186</v>
      </c>
      <c r="X239" s="131"/>
      <c r="Y239" s="131" t="s">
        <v>186</v>
      </c>
      <c r="Z239" s="173"/>
      <c r="AA239" s="84"/>
    </row>
    <row r="240" spans="1:27" ht="18.75" customHeight="1">
      <c r="A240" s="436" t="s">
        <v>203</v>
      </c>
      <c r="B240" s="437"/>
      <c r="C240" s="437"/>
      <c r="D240" s="437"/>
      <c r="E240" s="438"/>
      <c r="F240" s="126">
        <v>3300</v>
      </c>
      <c r="G240" s="127"/>
      <c r="H240" s="105" t="s">
        <v>185</v>
      </c>
      <c r="I240" s="131" t="s">
        <v>186</v>
      </c>
      <c r="J240" s="131"/>
      <c r="K240" s="131" t="s">
        <v>186</v>
      </c>
      <c r="L240" s="131"/>
      <c r="M240" s="128" t="s">
        <v>186</v>
      </c>
      <c r="N240" s="129"/>
      <c r="O240" s="131" t="s">
        <v>186</v>
      </c>
      <c r="P240" s="131"/>
      <c r="Q240" s="131" t="s">
        <v>186</v>
      </c>
      <c r="R240" s="131"/>
      <c r="S240" s="123" t="s">
        <v>187</v>
      </c>
      <c r="T240" s="123"/>
      <c r="U240" s="131" t="s">
        <v>186</v>
      </c>
      <c r="V240" s="131"/>
      <c r="W240" s="131" t="s">
        <v>186</v>
      </c>
      <c r="X240" s="131"/>
      <c r="Y240" s="131" t="s">
        <v>186</v>
      </c>
      <c r="Z240" s="173"/>
      <c r="AA240" s="84"/>
    </row>
    <row r="241" spans="1:27" ht="18.75" customHeight="1">
      <c r="A241" s="436" t="s">
        <v>204</v>
      </c>
      <c r="B241" s="437"/>
      <c r="C241" s="437"/>
      <c r="D241" s="437"/>
      <c r="E241" s="438"/>
      <c r="F241" s="168" t="s">
        <v>205</v>
      </c>
      <c r="G241" s="169"/>
      <c r="H241" s="170"/>
      <c r="I241" s="131" t="s">
        <v>206</v>
      </c>
      <c r="J241" s="131"/>
      <c r="K241" s="131" t="s">
        <v>206</v>
      </c>
      <c r="L241" s="131"/>
      <c r="M241" s="171" t="s">
        <v>187</v>
      </c>
      <c r="N241" s="172"/>
      <c r="O241" s="131" t="s">
        <v>207</v>
      </c>
      <c r="P241" s="131"/>
      <c r="Q241" s="131" t="s">
        <v>207</v>
      </c>
      <c r="R241" s="131"/>
      <c r="S241" s="123" t="s">
        <v>187</v>
      </c>
      <c r="T241" s="123"/>
      <c r="U241" s="131" t="s">
        <v>206</v>
      </c>
      <c r="V241" s="131"/>
      <c r="W241" s="131" t="s">
        <v>206</v>
      </c>
      <c r="X241" s="131"/>
      <c r="Y241" s="123" t="s">
        <v>187</v>
      </c>
      <c r="Z241" s="162"/>
      <c r="AA241" s="84"/>
    </row>
    <row r="242" spans="1:27" ht="18.75" customHeight="1">
      <c r="A242" s="436" t="s">
        <v>208</v>
      </c>
      <c r="B242" s="437"/>
      <c r="C242" s="437"/>
      <c r="D242" s="437"/>
      <c r="E242" s="438"/>
      <c r="F242" s="168" t="s">
        <v>205</v>
      </c>
      <c r="G242" s="169"/>
      <c r="H242" s="170"/>
      <c r="I242" s="131" t="s">
        <v>209</v>
      </c>
      <c r="J242" s="131"/>
      <c r="K242" s="131" t="s">
        <v>209</v>
      </c>
      <c r="L242" s="131"/>
      <c r="M242" s="171" t="s">
        <v>187</v>
      </c>
      <c r="N242" s="172"/>
      <c r="O242" s="131" t="s">
        <v>210</v>
      </c>
      <c r="P242" s="131"/>
      <c r="Q242" s="131" t="s">
        <v>207</v>
      </c>
      <c r="R242" s="131"/>
      <c r="S242" s="123" t="s">
        <v>187</v>
      </c>
      <c r="T242" s="123"/>
      <c r="U242" s="131" t="s">
        <v>209</v>
      </c>
      <c r="V242" s="131"/>
      <c r="W242" s="131" t="s">
        <v>209</v>
      </c>
      <c r="X242" s="131"/>
      <c r="Y242" s="123" t="s">
        <v>187</v>
      </c>
      <c r="Z242" s="162"/>
      <c r="AA242" s="84"/>
    </row>
    <row r="243" spans="1:27" ht="18.75" customHeight="1" thickBot="1">
      <c r="A243" s="439" t="s">
        <v>211</v>
      </c>
      <c r="B243" s="440"/>
      <c r="C243" s="440"/>
      <c r="D243" s="440"/>
      <c r="E243" s="441"/>
      <c r="F243" s="163" t="s">
        <v>205</v>
      </c>
      <c r="G243" s="164"/>
      <c r="H243" s="165"/>
      <c r="I243" s="130" t="s">
        <v>186</v>
      </c>
      <c r="J243" s="130"/>
      <c r="K243" s="130" t="s">
        <v>186</v>
      </c>
      <c r="L243" s="130"/>
      <c r="M243" s="166" t="s">
        <v>186</v>
      </c>
      <c r="N243" s="167"/>
      <c r="O243" s="130" t="s">
        <v>186</v>
      </c>
      <c r="P243" s="130"/>
      <c r="Q243" s="130" t="s">
        <v>186</v>
      </c>
      <c r="R243" s="130"/>
      <c r="S243" s="130" t="s">
        <v>186</v>
      </c>
      <c r="T243" s="130"/>
      <c r="U243" s="130" t="s">
        <v>186</v>
      </c>
      <c r="V243" s="130"/>
      <c r="W243" s="130" t="s">
        <v>186</v>
      </c>
      <c r="X243" s="130"/>
      <c r="Y243" s="130" t="s">
        <v>186</v>
      </c>
      <c r="Z243" s="130"/>
      <c r="AA243" s="84"/>
    </row>
    <row r="244" spans="1:27" ht="16.5" customHeight="1">
      <c r="A244" s="85" t="s">
        <v>212</v>
      </c>
    </row>
    <row r="245" spans="1:27" ht="16.5" customHeight="1">
      <c r="A245" s="85"/>
    </row>
    <row r="246" spans="1:27" ht="16.5" customHeight="1"/>
    <row r="247" spans="1:27" ht="16.5" customHeight="1"/>
    <row r="253" spans="1:27">
      <c r="A253" t="s">
        <v>213</v>
      </c>
      <c r="G253" t="s">
        <v>123</v>
      </c>
      <c r="M253" t="s">
        <v>214</v>
      </c>
      <c r="N253" s="16"/>
      <c r="O253" s="16"/>
      <c r="S253" t="s">
        <v>215</v>
      </c>
      <c r="Y253" t="s">
        <v>216</v>
      </c>
    </row>
    <row r="255" spans="1:27">
      <c r="X255" s="125"/>
      <c r="Y255" s="125"/>
      <c r="Z255" s="125"/>
    </row>
    <row r="262" spans="1:25">
      <c r="A262" t="s">
        <v>229</v>
      </c>
      <c r="E262" s="124" t="s">
        <v>218</v>
      </c>
      <c r="F262" s="124"/>
      <c r="G262" s="124"/>
      <c r="H262" s="124"/>
      <c r="K262" s="125" t="s">
        <v>219</v>
      </c>
      <c r="L262" s="125"/>
      <c r="M262" s="125"/>
      <c r="N262" s="125"/>
      <c r="P262" s="125" t="s">
        <v>130</v>
      </c>
      <c r="Q262" s="125"/>
      <c r="R262" s="125"/>
      <c r="S262" s="125"/>
      <c r="U262" s="125" t="s">
        <v>220</v>
      </c>
      <c r="V262" s="125"/>
      <c r="W262" s="125"/>
    </row>
    <row r="263" spans="1:25">
      <c r="A263" s="103" t="s">
        <v>230</v>
      </c>
      <c r="E263" s="16"/>
      <c r="F263" s="16"/>
      <c r="G263" s="16"/>
      <c r="H263" s="16"/>
    </row>
    <row r="264" spans="1:25">
      <c r="E264" s="16"/>
      <c r="F264" s="16"/>
      <c r="G264" s="16"/>
      <c r="H264" s="16"/>
    </row>
    <row r="265" spans="1:25">
      <c r="E265" s="16"/>
      <c r="F265" s="16"/>
      <c r="G265" s="16"/>
      <c r="H265" s="16"/>
    </row>
    <row r="266" spans="1:25">
      <c r="E266" s="16"/>
      <c r="F266" s="16"/>
      <c r="G266" s="16"/>
      <c r="H266" s="16"/>
    </row>
    <row r="267" spans="1:25">
      <c r="E267" s="16"/>
      <c r="F267" s="16"/>
      <c r="G267" s="16"/>
      <c r="H267" s="16"/>
    </row>
    <row r="268" spans="1:25">
      <c r="E268" s="16"/>
      <c r="F268" s="16"/>
      <c r="G268" s="16"/>
      <c r="H268" s="16"/>
    </row>
    <row r="269" spans="1:25">
      <c r="E269" s="16"/>
      <c r="F269" s="16"/>
      <c r="G269" s="16"/>
      <c r="H269" s="16"/>
    </row>
    <row r="270" spans="1:25">
      <c r="E270" s="16"/>
      <c r="F270" s="16"/>
      <c r="G270" s="16"/>
      <c r="H270" s="16"/>
      <c r="Y270" t="s">
        <v>231</v>
      </c>
    </row>
    <row r="271" spans="1:25">
      <c r="E271" s="16"/>
      <c r="F271" s="16"/>
      <c r="G271" s="16"/>
      <c r="H271" s="16"/>
    </row>
    <row r="272" spans="1:25">
      <c r="A272" t="s">
        <v>217</v>
      </c>
      <c r="E272" s="124"/>
      <c r="F272" s="124"/>
      <c r="G272" s="124"/>
      <c r="H272" s="124"/>
      <c r="K272" s="125"/>
      <c r="L272" s="125"/>
      <c r="M272" s="125"/>
      <c r="N272" s="125"/>
      <c r="P272" s="125"/>
      <c r="Q272" s="125"/>
      <c r="R272" s="125"/>
      <c r="S272" s="125"/>
      <c r="U272" s="125"/>
      <c r="V272" s="125"/>
      <c r="W272" s="125"/>
    </row>
    <row r="273" spans="1:27">
      <c r="E273" s="16"/>
      <c r="F273" s="16"/>
      <c r="G273" s="16"/>
      <c r="H273" s="16"/>
    </row>
    <row r="275" spans="1:27">
      <c r="A275" s="90" t="s">
        <v>221</v>
      </c>
    </row>
    <row r="276" spans="1:27" ht="13.5" thickBot="1"/>
    <row r="277" spans="1:27" ht="20.25" customHeight="1" thickBot="1">
      <c r="A277" s="106" t="s">
        <v>222</v>
      </c>
      <c r="B277" s="148" t="s">
        <v>54</v>
      </c>
      <c r="C277" s="149"/>
      <c r="D277" s="149"/>
      <c r="E277" s="149"/>
      <c r="F277" s="149"/>
      <c r="G277" s="149"/>
      <c r="H277" s="149"/>
      <c r="I277" s="149"/>
      <c r="J277" s="150"/>
      <c r="K277" s="117" t="s">
        <v>55</v>
      </c>
      <c r="L277" s="118"/>
      <c r="M277" s="118"/>
      <c r="N277" s="118"/>
      <c r="O277" s="119"/>
      <c r="P277" s="151" t="s">
        <v>56</v>
      </c>
      <c r="Q277" s="152"/>
      <c r="R277" s="152"/>
      <c r="S277" s="152"/>
      <c r="T277" s="153"/>
      <c r="Z277" s="107"/>
    </row>
    <row r="278" spans="1:27" ht="20.25" customHeight="1">
      <c r="A278" s="43" t="s">
        <v>60</v>
      </c>
      <c r="B278" s="154" t="s">
        <v>61</v>
      </c>
      <c r="C278" s="155"/>
      <c r="D278" s="155"/>
      <c r="E278" s="155"/>
      <c r="F278" s="155"/>
      <c r="G278" s="155"/>
      <c r="H278" s="155"/>
      <c r="I278" s="155"/>
      <c r="J278" s="156"/>
      <c r="K278" s="109" t="s">
        <v>62</v>
      </c>
      <c r="L278" s="110"/>
      <c r="M278" s="110"/>
      <c r="N278" s="110"/>
      <c r="O278" s="120"/>
      <c r="P278" s="159" t="s">
        <v>63</v>
      </c>
      <c r="Q278" s="160"/>
      <c r="R278" s="160"/>
      <c r="S278" s="160"/>
      <c r="T278" s="161"/>
      <c r="Z278" s="107"/>
    </row>
    <row r="279" spans="1:27" ht="20.25" customHeight="1">
      <c r="A279" s="44" t="s">
        <v>65</v>
      </c>
      <c r="B279" s="132" t="s">
        <v>66</v>
      </c>
      <c r="C279" s="133"/>
      <c r="D279" s="133"/>
      <c r="E279" s="133"/>
      <c r="F279" s="133"/>
      <c r="G279" s="133"/>
      <c r="H279" s="133"/>
      <c r="I279" s="133"/>
      <c r="J279" s="134"/>
      <c r="K279" s="111" t="s">
        <v>67</v>
      </c>
      <c r="L279" s="112"/>
      <c r="M279" s="112"/>
      <c r="N279" s="112"/>
      <c r="O279" s="121"/>
      <c r="P279" s="137" t="s">
        <v>68</v>
      </c>
      <c r="Q279" s="138"/>
      <c r="R279" s="138"/>
      <c r="S279" s="138"/>
      <c r="T279" s="139"/>
    </row>
    <row r="280" spans="1:27" ht="20.25" customHeight="1">
      <c r="A280" s="44" t="s">
        <v>70</v>
      </c>
      <c r="B280" s="132" t="s">
        <v>71</v>
      </c>
      <c r="C280" s="133"/>
      <c r="D280" s="133"/>
      <c r="E280" s="133"/>
      <c r="F280" s="133"/>
      <c r="G280" s="133"/>
      <c r="H280" s="133"/>
      <c r="I280" s="133"/>
      <c r="J280" s="134"/>
      <c r="K280" s="111" t="s">
        <v>72</v>
      </c>
      <c r="L280" s="112"/>
      <c r="M280" s="112"/>
      <c r="N280" s="112"/>
      <c r="O280" s="121"/>
      <c r="P280" s="137" t="s">
        <v>73</v>
      </c>
      <c r="Q280" s="138"/>
      <c r="R280" s="138"/>
      <c r="S280" s="138"/>
      <c r="T280" s="139"/>
      <c r="Y280" s="125"/>
      <c r="Z280" s="125"/>
      <c r="AA280" s="125"/>
    </row>
    <row r="281" spans="1:27" ht="20.25" customHeight="1">
      <c r="A281" s="44">
        <v>302</v>
      </c>
      <c r="B281" s="132" t="s">
        <v>75</v>
      </c>
      <c r="C281" s="133"/>
      <c r="D281" s="133"/>
      <c r="E281" s="133"/>
      <c r="F281" s="133"/>
      <c r="G281" s="133"/>
      <c r="H281" s="133"/>
      <c r="I281" s="133"/>
      <c r="J281" s="134"/>
      <c r="K281" s="111" t="s">
        <v>76</v>
      </c>
      <c r="L281" s="112"/>
      <c r="M281" s="112"/>
      <c r="N281" s="112"/>
      <c r="O281" s="121"/>
      <c r="P281" s="137" t="s">
        <v>73</v>
      </c>
      <c r="Q281" s="138"/>
      <c r="R281" s="138"/>
      <c r="S281" s="138"/>
      <c r="T281" s="139"/>
    </row>
    <row r="282" spans="1:27" ht="20.25" customHeight="1">
      <c r="A282" s="44">
        <v>303</v>
      </c>
      <c r="B282" s="132" t="s">
        <v>71</v>
      </c>
      <c r="C282" s="133"/>
      <c r="D282" s="133"/>
      <c r="E282" s="133"/>
      <c r="F282" s="133"/>
      <c r="G282" s="133"/>
      <c r="H282" s="133"/>
      <c r="I282" s="133"/>
      <c r="J282" s="134"/>
      <c r="K282" s="111" t="s">
        <v>76</v>
      </c>
      <c r="L282" s="112"/>
      <c r="M282" s="112"/>
      <c r="N282" s="112"/>
      <c r="O282" s="121"/>
      <c r="P282" s="137" t="s">
        <v>73</v>
      </c>
      <c r="Q282" s="138"/>
      <c r="R282" s="138"/>
      <c r="S282" s="138"/>
      <c r="T282" s="139"/>
      <c r="Z282" s="107"/>
    </row>
    <row r="283" spans="1:27" ht="20.25" customHeight="1">
      <c r="A283" s="44">
        <v>304</v>
      </c>
      <c r="B283" s="132" t="s">
        <v>79</v>
      </c>
      <c r="C283" s="133"/>
      <c r="D283" s="133"/>
      <c r="E283" s="133"/>
      <c r="F283" s="133"/>
      <c r="G283" s="133"/>
      <c r="H283" s="133"/>
      <c r="I283" s="133"/>
      <c r="J283" s="134"/>
      <c r="K283" s="111" t="s">
        <v>80</v>
      </c>
      <c r="L283" s="112"/>
      <c r="M283" s="112"/>
      <c r="N283" s="112"/>
      <c r="O283" s="121"/>
      <c r="P283" s="137" t="s">
        <v>223</v>
      </c>
      <c r="Q283" s="138"/>
      <c r="R283" s="138"/>
      <c r="S283" s="138"/>
      <c r="T283" s="139"/>
      <c r="U283" s="108"/>
      <c r="Z283" s="107"/>
    </row>
    <row r="284" spans="1:27" ht="20.25" customHeight="1">
      <c r="A284" s="45" t="s">
        <v>83</v>
      </c>
      <c r="B284" s="132" t="s">
        <v>84</v>
      </c>
      <c r="C284" s="133"/>
      <c r="D284" s="133"/>
      <c r="E284" s="133"/>
      <c r="F284" s="133"/>
      <c r="G284" s="133"/>
      <c r="H284" s="133"/>
      <c r="I284" s="133"/>
      <c r="J284" s="134"/>
      <c r="K284" s="111" t="s">
        <v>62</v>
      </c>
      <c r="L284" s="112"/>
      <c r="M284" s="112"/>
      <c r="N284" s="112"/>
      <c r="O284" s="121"/>
      <c r="P284" s="137" t="s">
        <v>224</v>
      </c>
      <c r="Q284" s="138"/>
      <c r="R284" s="138"/>
      <c r="S284" s="138"/>
      <c r="T284" s="139"/>
      <c r="Z284" s="107"/>
    </row>
    <row r="285" spans="1:27" ht="20.25" customHeight="1">
      <c r="A285" s="45" t="s">
        <v>92</v>
      </c>
      <c r="B285" s="132" t="s">
        <v>93</v>
      </c>
      <c r="C285" s="133"/>
      <c r="D285" s="133"/>
      <c r="E285" s="133"/>
      <c r="F285" s="133"/>
      <c r="G285" s="133"/>
      <c r="H285" s="133"/>
      <c r="I285" s="133"/>
      <c r="J285" s="134"/>
      <c r="K285" s="111" t="s">
        <v>67</v>
      </c>
      <c r="L285" s="112"/>
      <c r="M285" s="112"/>
      <c r="N285" s="112"/>
      <c r="O285" s="121"/>
      <c r="P285" s="137" t="s">
        <v>68</v>
      </c>
      <c r="Q285" s="138"/>
      <c r="R285" s="138"/>
      <c r="S285" s="138"/>
      <c r="T285" s="139"/>
      <c r="Z285" s="107"/>
    </row>
    <row r="286" spans="1:27" ht="20.25" customHeight="1" thickBot="1">
      <c r="A286" s="46" t="s">
        <v>99</v>
      </c>
      <c r="B286" s="140" t="s">
        <v>100</v>
      </c>
      <c r="C286" s="141"/>
      <c r="D286" s="141"/>
      <c r="E286" s="141"/>
      <c r="F286" s="141"/>
      <c r="G286" s="141"/>
      <c r="H286" s="141"/>
      <c r="I286" s="141"/>
      <c r="J286" s="142"/>
      <c r="K286" s="113" t="s">
        <v>72</v>
      </c>
      <c r="L286" s="114"/>
      <c r="M286" s="114"/>
      <c r="N286" s="114"/>
      <c r="O286" s="122"/>
      <c r="P286" s="145" t="s">
        <v>73</v>
      </c>
      <c r="Q286" s="146"/>
      <c r="R286" s="146"/>
      <c r="S286" s="146"/>
      <c r="T286" s="147"/>
    </row>
    <row r="289" spans="1:9">
      <c r="A289" s="90" t="s">
        <v>225</v>
      </c>
      <c r="I289" s="101" t="s">
        <v>226</v>
      </c>
    </row>
  </sheetData>
  <mergeCells count="468">
    <mergeCell ref="A243:E243"/>
    <mergeCell ref="M88:Z89"/>
    <mergeCell ref="A88:L89"/>
    <mergeCell ref="M72:Z73"/>
    <mergeCell ref="A72:L73"/>
    <mergeCell ref="A36:A51"/>
    <mergeCell ref="A56:M56"/>
    <mergeCell ref="A60:M60"/>
    <mergeCell ref="A186:Z186"/>
    <mergeCell ref="F231:G231"/>
    <mergeCell ref="I231:J231"/>
    <mergeCell ref="K231:L231"/>
    <mergeCell ref="M231:N231"/>
    <mergeCell ref="O231:P231"/>
    <mergeCell ref="Q231:R231"/>
    <mergeCell ref="S231:T231"/>
    <mergeCell ref="U231:V231"/>
    <mergeCell ref="W231:X231"/>
    <mergeCell ref="Y231:Z231"/>
    <mergeCell ref="A230:E230"/>
    <mergeCell ref="B10:D11"/>
    <mergeCell ref="F10:I10"/>
    <mergeCell ref="E11:AA11"/>
    <mergeCell ref="A1:AA1"/>
    <mergeCell ref="A4:AA4"/>
    <mergeCell ref="A5:AA5"/>
    <mergeCell ref="A6:AA6"/>
    <mergeCell ref="R7:S7"/>
    <mergeCell ref="T7:U7"/>
    <mergeCell ref="B12:D12"/>
    <mergeCell ref="E12:M12"/>
    <mergeCell ref="N12:P12"/>
    <mergeCell ref="Q12:X12"/>
    <mergeCell ref="B13:D13"/>
    <mergeCell ref="E13:L13"/>
    <mergeCell ref="N13:P13"/>
    <mergeCell ref="Q13:U13"/>
    <mergeCell ref="V13:W13"/>
    <mergeCell ref="X13:AA13"/>
    <mergeCell ref="B18:D18"/>
    <mergeCell ref="E18:M18"/>
    <mergeCell ref="A19:A20"/>
    <mergeCell ref="B19:D19"/>
    <mergeCell ref="E19:AA19"/>
    <mergeCell ref="B20:D20"/>
    <mergeCell ref="E20:AA20"/>
    <mergeCell ref="B14:D14"/>
    <mergeCell ref="E14:Q14"/>
    <mergeCell ref="A15:A18"/>
    <mergeCell ref="B15:AA15"/>
    <mergeCell ref="B16:D16"/>
    <mergeCell ref="E16:AA16"/>
    <mergeCell ref="B17:D17"/>
    <mergeCell ref="E17:M17"/>
    <mergeCell ref="N17:P17"/>
    <mergeCell ref="Q17:AA17"/>
    <mergeCell ref="A8:A14"/>
    <mergeCell ref="B8:F8"/>
    <mergeCell ref="I8:P8"/>
    <mergeCell ref="Q8:T8"/>
    <mergeCell ref="X8:AA8"/>
    <mergeCell ref="B9:D9"/>
    <mergeCell ref="E9:Z9"/>
    <mergeCell ref="B21:C21"/>
    <mergeCell ref="D21:E21"/>
    <mergeCell ref="L21:M21"/>
    <mergeCell ref="W21:Y21"/>
    <mergeCell ref="A22:A24"/>
    <mergeCell ref="B22:D22"/>
    <mergeCell ref="Q22:R22"/>
    <mergeCell ref="B23:C23"/>
    <mergeCell ref="D23:P23"/>
    <mergeCell ref="Q23:R23"/>
    <mergeCell ref="Y23:Y24"/>
    <mergeCell ref="Z23:Z24"/>
    <mergeCell ref="AA23:AA24"/>
    <mergeCell ref="B24:C24"/>
    <mergeCell ref="D24:P24"/>
    <mergeCell ref="Q24:R24"/>
    <mergeCell ref="S23:S24"/>
    <mergeCell ref="T23:T24"/>
    <mergeCell ref="U23:U24"/>
    <mergeCell ref="V23:V24"/>
    <mergeCell ref="W23:W24"/>
    <mergeCell ref="X23:X24"/>
    <mergeCell ref="A25:A26"/>
    <mergeCell ref="B25:E26"/>
    <mergeCell ref="F25:O25"/>
    <mergeCell ref="F26:O26"/>
    <mergeCell ref="A27:A35"/>
    <mergeCell ref="B27:E27"/>
    <mergeCell ref="F27:M27"/>
    <mergeCell ref="N27:Q27"/>
    <mergeCell ref="B29:AA29"/>
    <mergeCell ref="B31:AA31"/>
    <mergeCell ref="B33:AA33"/>
    <mergeCell ref="B35:AA35"/>
    <mergeCell ref="AD29:AL29"/>
    <mergeCell ref="AM29:AQ29"/>
    <mergeCell ref="AR29:AV29"/>
    <mergeCell ref="B30:AA30"/>
    <mergeCell ref="AD30:AL30"/>
    <mergeCell ref="AM30:AQ30"/>
    <mergeCell ref="AR30:AV30"/>
    <mergeCell ref="R27:U27"/>
    <mergeCell ref="V27:AA27"/>
    <mergeCell ref="B28:E28"/>
    <mergeCell ref="F28:M28"/>
    <mergeCell ref="N28:Q28"/>
    <mergeCell ref="S28:U28"/>
    <mergeCell ref="V28:AA28"/>
    <mergeCell ref="AD33:AL33"/>
    <mergeCell ref="AM33:AQ33"/>
    <mergeCell ref="AR33:AV33"/>
    <mergeCell ref="B34:AA34"/>
    <mergeCell ref="AD34:AL34"/>
    <mergeCell ref="AM34:AQ34"/>
    <mergeCell ref="AR34:AV34"/>
    <mergeCell ref="AD31:AL31"/>
    <mergeCell ref="AM31:AQ31"/>
    <mergeCell ref="AR31:AV31"/>
    <mergeCell ref="B32:AA32"/>
    <mergeCell ref="AD32:AL32"/>
    <mergeCell ref="AM32:AQ32"/>
    <mergeCell ref="AR32:AV32"/>
    <mergeCell ref="AD35:AL35"/>
    <mergeCell ref="AM35:AQ35"/>
    <mergeCell ref="AR35:AV35"/>
    <mergeCell ref="B36:G37"/>
    <mergeCell ref="H36:K36"/>
    <mergeCell ref="L36:N37"/>
    <mergeCell ref="O36:V36"/>
    <mergeCell ref="W36:AA36"/>
    <mergeCell ref="AD36:AL36"/>
    <mergeCell ref="AM36:AQ36"/>
    <mergeCell ref="AR36:AV36"/>
    <mergeCell ref="H37:K37"/>
    <mergeCell ref="O37:R37"/>
    <mergeCell ref="S37:T37"/>
    <mergeCell ref="U37:W37"/>
    <mergeCell ref="X37:AA37"/>
    <mergeCell ref="AD37:AL37"/>
    <mergeCell ref="AM37:AQ37"/>
    <mergeCell ref="U39:V39"/>
    <mergeCell ref="L40:M40"/>
    <mergeCell ref="P40:R40"/>
    <mergeCell ref="S40:T40"/>
    <mergeCell ref="U40:V40"/>
    <mergeCell ref="AR37:AV37"/>
    <mergeCell ref="C38:G38"/>
    <mergeCell ref="H38:K38"/>
    <mergeCell ref="L38:M38"/>
    <mergeCell ref="O38:AA38"/>
    <mergeCell ref="C39:G39"/>
    <mergeCell ref="H39:K39"/>
    <mergeCell ref="L39:M39"/>
    <mergeCell ref="P39:R39"/>
    <mergeCell ref="S39:T39"/>
    <mergeCell ref="J40:K40"/>
    <mergeCell ref="C40:I40"/>
    <mergeCell ref="C44:G44"/>
    <mergeCell ref="H44:K44"/>
    <mergeCell ref="L44:M44"/>
    <mergeCell ref="P43:R43"/>
    <mergeCell ref="S43:T43"/>
    <mergeCell ref="U43:V43"/>
    <mergeCell ref="L41:M41"/>
    <mergeCell ref="O41:AA41"/>
    <mergeCell ref="C42:G42"/>
    <mergeCell ref="H42:K42"/>
    <mergeCell ref="L42:M42"/>
    <mergeCell ref="P42:R42"/>
    <mergeCell ref="S42:T42"/>
    <mergeCell ref="U42:V42"/>
    <mergeCell ref="J41:K41"/>
    <mergeCell ref="C41:I41"/>
    <mergeCell ref="C43:G43"/>
    <mergeCell ref="H43:K43"/>
    <mergeCell ref="L43:M43"/>
    <mergeCell ref="C46:G46"/>
    <mergeCell ref="H46:K46"/>
    <mergeCell ref="L46:M46"/>
    <mergeCell ref="P45:R45"/>
    <mergeCell ref="S45:T45"/>
    <mergeCell ref="U45:V45"/>
    <mergeCell ref="C45:G45"/>
    <mergeCell ref="H45:K45"/>
    <mergeCell ref="L45:M45"/>
    <mergeCell ref="P44:R44"/>
    <mergeCell ref="S44:T44"/>
    <mergeCell ref="U44:V44"/>
    <mergeCell ref="L49:M49"/>
    <mergeCell ref="C50:G50"/>
    <mergeCell ref="H50:K50"/>
    <mergeCell ref="L50:M50"/>
    <mergeCell ref="P49:R49"/>
    <mergeCell ref="S49:U49"/>
    <mergeCell ref="C47:G47"/>
    <mergeCell ref="H47:K47"/>
    <mergeCell ref="L47:M47"/>
    <mergeCell ref="O46:AA46"/>
    <mergeCell ref="C48:G48"/>
    <mergeCell ref="H48:K48"/>
    <mergeCell ref="L48:M48"/>
    <mergeCell ref="O47:AA48"/>
    <mergeCell ref="C49:G49"/>
    <mergeCell ref="H49:K49"/>
    <mergeCell ref="B53:M53"/>
    <mergeCell ref="O52:AA53"/>
    <mergeCell ref="A54:M55"/>
    <mergeCell ref="W55:AA55"/>
    <mergeCell ref="V49:AA49"/>
    <mergeCell ref="C51:G51"/>
    <mergeCell ref="H51:K51"/>
    <mergeCell ref="L51:M51"/>
    <mergeCell ref="O50:AA50"/>
    <mergeCell ref="P51:AA51"/>
    <mergeCell ref="A67:AA67"/>
    <mergeCell ref="A57:M57"/>
    <mergeCell ref="A58:M58"/>
    <mergeCell ref="A59:M59"/>
    <mergeCell ref="A63:AA63"/>
    <mergeCell ref="A65:AA65"/>
    <mergeCell ref="A66:AA66"/>
    <mergeCell ref="O139:Z139"/>
    <mergeCell ref="A142:AA142"/>
    <mergeCell ref="A144:AA144"/>
    <mergeCell ref="A145:AA145"/>
    <mergeCell ref="A146:AA146"/>
    <mergeCell ref="A104:L105"/>
    <mergeCell ref="M104:Z105"/>
    <mergeCell ref="A120:L121"/>
    <mergeCell ref="M120:Z121"/>
    <mergeCell ref="A184:Z184"/>
    <mergeCell ref="A185:Z185"/>
    <mergeCell ref="A188:Z189"/>
    <mergeCell ref="A221:AA221"/>
    <mergeCell ref="A151:L152"/>
    <mergeCell ref="M151:Z152"/>
    <mergeCell ref="A167:L168"/>
    <mergeCell ref="M167:Z168"/>
    <mergeCell ref="A226:E226"/>
    <mergeCell ref="F226:G226"/>
    <mergeCell ref="I226:J226"/>
    <mergeCell ref="K226:L226"/>
    <mergeCell ref="M226:N226"/>
    <mergeCell ref="A225:E225"/>
    <mergeCell ref="F225:H225"/>
    <mergeCell ref="I225:J225"/>
    <mergeCell ref="K225:L225"/>
    <mergeCell ref="M225:N225"/>
    <mergeCell ref="O226:P226"/>
    <mergeCell ref="Q226:R226"/>
    <mergeCell ref="S226:T226"/>
    <mergeCell ref="U226:V226"/>
    <mergeCell ref="W226:X226"/>
    <mergeCell ref="Y226:Z226"/>
    <mergeCell ref="Q225:R225"/>
    <mergeCell ref="S225:T225"/>
    <mergeCell ref="U225:V225"/>
    <mergeCell ref="W225:X225"/>
    <mergeCell ref="Y225:Z225"/>
    <mergeCell ref="O225:P225"/>
    <mergeCell ref="A228:E228"/>
    <mergeCell ref="F228:G228"/>
    <mergeCell ref="I228:J228"/>
    <mergeCell ref="K228:L228"/>
    <mergeCell ref="M228:N228"/>
    <mergeCell ref="A227:E227"/>
    <mergeCell ref="F227:G227"/>
    <mergeCell ref="I227:J227"/>
    <mergeCell ref="K227:L227"/>
    <mergeCell ref="M227:N227"/>
    <mergeCell ref="O228:P228"/>
    <mergeCell ref="Q228:R228"/>
    <mergeCell ref="S228:T228"/>
    <mergeCell ref="U228:V228"/>
    <mergeCell ref="W228:X228"/>
    <mergeCell ref="Y228:Z228"/>
    <mergeCell ref="Q227:R227"/>
    <mergeCell ref="S227:T227"/>
    <mergeCell ref="U227:V227"/>
    <mergeCell ref="W227:X227"/>
    <mergeCell ref="Y227:Z227"/>
    <mergeCell ref="O227:P227"/>
    <mergeCell ref="Q230:R230"/>
    <mergeCell ref="S230:T230"/>
    <mergeCell ref="U230:V230"/>
    <mergeCell ref="W230:X230"/>
    <mergeCell ref="Y230:Z230"/>
    <mergeCell ref="O230:P230"/>
    <mergeCell ref="F230:G230"/>
    <mergeCell ref="I230:J230"/>
    <mergeCell ref="K230:L230"/>
    <mergeCell ref="M230:N230"/>
    <mergeCell ref="A232:E232"/>
    <mergeCell ref="F233:G233"/>
    <mergeCell ref="I233:J233"/>
    <mergeCell ref="K233:L233"/>
    <mergeCell ref="M233:N233"/>
    <mergeCell ref="A231:E231"/>
    <mergeCell ref="F232:G232"/>
    <mergeCell ref="I232:J232"/>
    <mergeCell ref="K232:L232"/>
    <mergeCell ref="M232:N232"/>
    <mergeCell ref="O233:P233"/>
    <mergeCell ref="Q233:R233"/>
    <mergeCell ref="S233:T233"/>
    <mergeCell ref="U233:V233"/>
    <mergeCell ref="W233:X233"/>
    <mergeCell ref="Y233:Z233"/>
    <mergeCell ref="Q232:R232"/>
    <mergeCell ref="S232:T232"/>
    <mergeCell ref="U232:V232"/>
    <mergeCell ref="W232:X232"/>
    <mergeCell ref="Y232:Z232"/>
    <mergeCell ref="O232:P232"/>
    <mergeCell ref="A234:E234"/>
    <mergeCell ref="F235:G235"/>
    <mergeCell ref="I235:J235"/>
    <mergeCell ref="K235:L235"/>
    <mergeCell ref="M235:N235"/>
    <mergeCell ref="A233:E233"/>
    <mergeCell ref="F234:G234"/>
    <mergeCell ref="I234:J234"/>
    <mergeCell ref="K234:L234"/>
    <mergeCell ref="M234:N234"/>
    <mergeCell ref="O235:P235"/>
    <mergeCell ref="Q235:R235"/>
    <mergeCell ref="S235:T235"/>
    <mergeCell ref="U235:V235"/>
    <mergeCell ref="W235:X235"/>
    <mergeCell ref="Y235:Z235"/>
    <mergeCell ref="Q234:R234"/>
    <mergeCell ref="S234:T234"/>
    <mergeCell ref="U234:V234"/>
    <mergeCell ref="W234:X234"/>
    <mergeCell ref="Y234:Z234"/>
    <mergeCell ref="O234:P234"/>
    <mergeCell ref="A236:E236"/>
    <mergeCell ref="F237:G237"/>
    <mergeCell ref="I237:J237"/>
    <mergeCell ref="K237:L237"/>
    <mergeCell ref="M237:N237"/>
    <mergeCell ref="A235:E235"/>
    <mergeCell ref="F236:G236"/>
    <mergeCell ref="I236:J236"/>
    <mergeCell ref="K236:L236"/>
    <mergeCell ref="M236:N236"/>
    <mergeCell ref="O237:P237"/>
    <mergeCell ref="Q237:R237"/>
    <mergeCell ref="S237:T237"/>
    <mergeCell ref="U237:V237"/>
    <mergeCell ref="W237:X237"/>
    <mergeCell ref="Y237:Z237"/>
    <mergeCell ref="Q236:R236"/>
    <mergeCell ref="S236:T236"/>
    <mergeCell ref="U236:V236"/>
    <mergeCell ref="W236:X236"/>
    <mergeCell ref="Y236:Z236"/>
    <mergeCell ref="O236:P236"/>
    <mergeCell ref="A238:E238"/>
    <mergeCell ref="F239:G239"/>
    <mergeCell ref="I239:J239"/>
    <mergeCell ref="K239:L239"/>
    <mergeCell ref="M239:N239"/>
    <mergeCell ref="A237:E237"/>
    <mergeCell ref="F238:G238"/>
    <mergeCell ref="I238:J238"/>
    <mergeCell ref="K238:L238"/>
    <mergeCell ref="M238:N238"/>
    <mergeCell ref="O239:P239"/>
    <mergeCell ref="Q239:R239"/>
    <mergeCell ref="S239:T239"/>
    <mergeCell ref="U239:V239"/>
    <mergeCell ref="W239:X239"/>
    <mergeCell ref="Y239:Z239"/>
    <mergeCell ref="Q238:R238"/>
    <mergeCell ref="S238:T238"/>
    <mergeCell ref="U238:V238"/>
    <mergeCell ref="W238:X238"/>
    <mergeCell ref="Y238:Z238"/>
    <mergeCell ref="O238:P238"/>
    <mergeCell ref="A240:E240"/>
    <mergeCell ref="F241:H241"/>
    <mergeCell ref="I241:J241"/>
    <mergeCell ref="K241:L241"/>
    <mergeCell ref="M241:N241"/>
    <mergeCell ref="A239:E239"/>
    <mergeCell ref="F240:G240"/>
    <mergeCell ref="I240:J240"/>
    <mergeCell ref="K240:L240"/>
    <mergeCell ref="M240:N240"/>
    <mergeCell ref="A241:E241"/>
    <mergeCell ref="A242:E242"/>
    <mergeCell ref="O241:P241"/>
    <mergeCell ref="Q241:R241"/>
    <mergeCell ref="S241:T241"/>
    <mergeCell ref="U241:V241"/>
    <mergeCell ref="W241:X241"/>
    <mergeCell ref="Y241:Z241"/>
    <mergeCell ref="Q240:R240"/>
    <mergeCell ref="S240:T240"/>
    <mergeCell ref="U240:V240"/>
    <mergeCell ref="W240:X240"/>
    <mergeCell ref="Y240:Z240"/>
    <mergeCell ref="O240:P240"/>
    <mergeCell ref="W242:X242"/>
    <mergeCell ref="Y242:Z242"/>
    <mergeCell ref="O242:P242"/>
    <mergeCell ref="F243:H243"/>
    <mergeCell ref="I243:J243"/>
    <mergeCell ref="K243:L243"/>
    <mergeCell ref="M243:N243"/>
    <mergeCell ref="F242:H242"/>
    <mergeCell ref="I242:J242"/>
    <mergeCell ref="K242:L242"/>
    <mergeCell ref="M242:N242"/>
    <mergeCell ref="B277:J277"/>
    <mergeCell ref="P277:T277"/>
    <mergeCell ref="B278:J278"/>
    <mergeCell ref="P278:T278"/>
    <mergeCell ref="X255:Z255"/>
    <mergeCell ref="E262:H262"/>
    <mergeCell ref="K262:N262"/>
    <mergeCell ref="P262:S262"/>
    <mergeCell ref="U262:W262"/>
    <mergeCell ref="Y280:AA280"/>
    <mergeCell ref="B281:J281"/>
    <mergeCell ref="P281:T281"/>
    <mergeCell ref="B282:J282"/>
    <mergeCell ref="P282:T282"/>
    <mergeCell ref="B279:J279"/>
    <mergeCell ref="P279:T279"/>
    <mergeCell ref="B280:J280"/>
    <mergeCell ref="P280:T280"/>
    <mergeCell ref="B285:J285"/>
    <mergeCell ref="P285:T285"/>
    <mergeCell ref="B286:J286"/>
    <mergeCell ref="P286:T286"/>
    <mergeCell ref="B283:J283"/>
    <mergeCell ref="P283:T283"/>
    <mergeCell ref="B284:J284"/>
    <mergeCell ref="P284:T284"/>
    <mergeCell ref="W229:X229"/>
    <mergeCell ref="Y229:Z229"/>
    <mergeCell ref="E272:H272"/>
    <mergeCell ref="K272:N272"/>
    <mergeCell ref="P272:S272"/>
    <mergeCell ref="U272:W272"/>
    <mergeCell ref="A229:E229"/>
    <mergeCell ref="F229:G229"/>
    <mergeCell ref="I229:J229"/>
    <mergeCell ref="K229:L229"/>
    <mergeCell ref="M229:N229"/>
    <mergeCell ref="O229:P229"/>
    <mergeCell ref="Q229:R229"/>
    <mergeCell ref="S229:T229"/>
    <mergeCell ref="U229:V229"/>
    <mergeCell ref="O243:P243"/>
    <mergeCell ref="Q243:R243"/>
    <mergeCell ref="S243:T243"/>
    <mergeCell ref="U243:V243"/>
    <mergeCell ref="W243:X243"/>
    <mergeCell ref="Y243:Z243"/>
    <mergeCell ref="Q242:R242"/>
    <mergeCell ref="S242:T242"/>
    <mergeCell ref="U242:V242"/>
  </mergeCells>
  <phoneticPr fontId="7"/>
  <dataValidations count="3">
    <dataValidation type="list" allowBlank="1" showInputMessage="1" showErrorMessage="1" sqref="B28:E28" xr:uid="{DE441C67-C640-4B2F-8094-3DE5F5783D18}">
      <formula1>$A$278:$A$286</formula1>
    </dataValidation>
    <dataValidation type="list" allowBlank="1" showInputMessage="1" showErrorMessage="1" sqref="B20:D20" xr:uid="{637FFD80-3182-49A9-B444-9A6B26F5018E}">
      <formula1>"同上,別住所へ請求"</formula1>
    </dataValidation>
    <dataValidation type="list" allowBlank="1" showInputMessage="1" showErrorMessage="1" sqref="V28:AA28" xr:uid="{FE877AE3-A00C-4839-B83A-15CB73092F5A}">
      <formula1>"基本レイアウト,ロの字型①,ロの字型②,スクール型①,スクール型②,コの字型①,コの字型②,島型①,島型②,立食型①,立食型②,シアター型①,シアター型②,その他"</formula1>
    </dataValidation>
  </dataValidations>
  <hyperlinks>
    <hyperlink ref="A138:N138" r:id="rId1" display="　　https://www.zenchu-ja.or.jp/conference/" xr:uid="{0F89751F-E444-4E66-9390-E96C46ED11F7}"/>
    <hyperlink ref="V49:AA49" r:id="rId2" display="MARUDELI マルデリ公式サイト" xr:uid="{C5CE400E-DE0E-48B5-AD44-91281465342D}"/>
    <hyperlink ref="A185:N185" r:id="rId3" display="　　https://www.zenchu-ja.or.jp/conference/" xr:uid="{0390C8FD-58E9-4494-A2D5-A87F07E187BB}"/>
    <hyperlink ref="I289" r:id="rId4" xr:uid="{5DDDD095-6602-4369-BE1D-6954D1976FA8}"/>
  </hyperlinks>
  <printOptions horizontalCentered="1" verticalCentered="1"/>
  <pageMargins left="0.35433070866141736" right="0.19685039370078741" top="0.31496062992125984" bottom="0.11811023622047245" header="0.39370078740157483" footer="0.31496062992125984"/>
  <pageSetup paperSize="9" scale="67" fitToHeight="2" orientation="portrait" r:id="rId5"/>
  <headerFooter alignWithMargins="0"/>
  <rowBreaks count="3" manualBreakCount="3">
    <brk id="62" max="26" man="1"/>
    <brk id="140" min="13" max="26" man="1"/>
    <brk id="219" min="13" max="26" man="1"/>
  </rowBreaks>
  <drawing r:id="rId6"/>
  <legacyDrawing r:id="rId7"/>
  <mc:AlternateContent xmlns:mc="http://schemas.openxmlformats.org/markup-compatibility/2006">
    <mc:Choice Requires="x14">
      <controls>
        <mc:AlternateContent xmlns:mc="http://schemas.openxmlformats.org/markup-compatibility/2006">
          <mc:Choice Requires="x14">
            <control shapeId="1025" r:id="rId8" name="Check Box 1">
              <controlPr defaultSize="0" autoFill="0" autoLine="0" autoPict="0">
                <anchor moveWithCells="1">
                  <from>
                    <xdr:col>1</xdr:col>
                    <xdr:colOff>19050</xdr:colOff>
                    <xdr:row>36</xdr:row>
                    <xdr:rowOff>241300</xdr:rowOff>
                  </from>
                  <to>
                    <xdr:col>2</xdr:col>
                    <xdr:colOff>12700</xdr:colOff>
                    <xdr:row>38</xdr:row>
                    <xdr:rowOff>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1</xdr:col>
                    <xdr:colOff>19050</xdr:colOff>
                    <xdr:row>38</xdr:row>
                    <xdr:rowOff>241300</xdr:rowOff>
                  </from>
                  <to>
                    <xdr:col>2</xdr:col>
                    <xdr:colOff>12700</xdr:colOff>
                    <xdr:row>40</xdr:row>
                    <xdr:rowOff>12700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1</xdr:col>
                    <xdr:colOff>19050</xdr:colOff>
                    <xdr:row>37</xdr:row>
                    <xdr:rowOff>241300</xdr:rowOff>
                  </from>
                  <to>
                    <xdr:col>2</xdr:col>
                    <xdr:colOff>12700</xdr:colOff>
                    <xdr:row>39</xdr:row>
                    <xdr:rowOff>12700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1</xdr:col>
                    <xdr:colOff>19050</xdr:colOff>
                    <xdr:row>40</xdr:row>
                    <xdr:rowOff>241300</xdr:rowOff>
                  </from>
                  <to>
                    <xdr:col>2</xdr:col>
                    <xdr:colOff>12700</xdr:colOff>
                    <xdr:row>42</xdr:row>
                    <xdr:rowOff>12700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1</xdr:col>
                    <xdr:colOff>19050</xdr:colOff>
                    <xdr:row>41</xdr:row>
                    <xdr:rowOff>247650</xdr:rowOff>
                  </from>
                  <to>
                    <xdr:col>2</xdr:col>
                    <xdr:colOff>12700</xdr:colOff>
                    <xdr:row>43</xdr:row>
                    <xdr:rowOff>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1</xdr:col>
                    <xdr:colOff>19050</xdr:colOff>
                    <xdr:row>45</xdr:row>
                    <xdr:rowOff>241300</xdr:rowOff>
                  </from>
                  <to>
                    <xdr:col>2</xdr:col>
                    <xdr:colOff>12700</xdr:colOff>
                    <xdr:row>47</xdr:row>
                    <xdr:rowOff>31750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1</xdr:col>
                    <xdr:colOff>19050</xdr:colOff>
                    <xdr:row>46</xdr:row>
                    <xdr:rowOff>247650</xdr:rowOff>
                  </from>
                  <to>
                    <xdr:col>2</xdr:col>
                    <xdr:colOff>12700</xdr:colOff>
                    <xdr:row>48</xdr:row>
                    <xdr:rowOff>31750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14</xdr:col>
                    <xdr:colOff>95250</xdr:colOff>
                    <xdr:row>39</xdr:row>
                    <xdr:rowOff>0</xdr:rowOff>
                  </from>
                  <to>
                    <xdr:col>15</xdr:col>
                    <xdr:colOff>38100</xdr:colOff>
                    <xdr:row>40</xdr:row>
                    <xdr:rowOff>19050</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14</xdr:col>
                    <xdr:colOff>95250</xdr:colOff>
                    <xdr:row>41</xdr:row>
                    <xdr:rowOff>0</xdr:rowOff>
                  </from>
                  <to>
                    <xdr:col>15</xdr:col>
                    <xdr:colOff>38100</xdr:colOff>
                    <xdr:row>42</xdr:row>
                    <xdr:rowOff>19050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14</xdr:col>
                    <xdr:colOff>95250</xdr:colOff>
                    <xdr:row>42</xdr:row>
                    <xdr:rowOff>0</xdr:rowOff>
                  </from>
                  <to>
                    <xdr:col>15</xdr:col>
                    <xdr:colOff>38100</xdr:colOff>
                    <xdr:row>43</xdr:row>
                    <xdr:rowOff>19050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1</xdr:col>
                    <xdr:colOff>57150</xdr:colOff>
                    <xdr:row>7</xdr:row>
                    <xdr:rowOff>19050</xdr:rowOff>
                  </from>
                  <to>
                    <xdr:col>6</xdr:col>
                    <xdr:colOff>76200</xdr:colOff>
                    <xdr:row>8</xdr:row>
                    <xdr:rowOff>0</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14</xdr:col>
                    <xdr:colOff>95250</xdr:colOff>
                    <xdr:row>38</xdr:row>
                    <xdr:rowOff>0</xdr:rowOff>
                  </from>
                  <to>
                    <xdr:col>15</xdr:col>
                    <xdr:colOff>38100</xdr:colOff>
                    <xdr:row>39</xdr:row>
                    <xdr:rowOff>19050</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1</xdr:col>
                    <xdr:colOff>19050</xdr:colOff>
                    <xdr:row>39</xdr:row>
                    <xdr:rowOff>247650</xdr:rowOff>
                  </from>
                  <to>
                    <xdr:col>2</xdr:col>
                    <xdr:colOff>12700</xdr:colOff>
                    <xdr:row>41</xdr:row>
                    <xdr:rowOff>12700</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1</xdr:col>
                    <xdr:colOff>19050</xdr:colOff>
                    <xdr:row>44</xdr:row>
                    <xdr:rowOff>241300</xdr:rowOff>
                  </from>
                  <to>
                    <xdr:col>2</xdr:col>
                    <xdr:colOff>12700</xdr:colOff>
                    <xdr:row>46</xdr:row>
                    <xdr:rowOff>12700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14</xdr:col>
                    <xdr:colOff>95250</xdr:colOff>
                    <xdr:row>44</xdr:row>
                    <xdr:rowOff>0</xdr:rowOff>
                  </from>
                  <to>
                    <xdr:col>15</xdr:col>
                    <xdr:colOff>38100</xdr:colOff>
                    <xdr:row>45</xdr:row>
                    <xdr:rowOff>19050</xdr:rowOff>
                  </to>
                </anchor>
              </controlPr>
            </control>
          </mc:Choice>
        </mc:AlternateContent>
        <mc:AlternateContent xmlns:mc="http://schemas.openxmlformats.org/markup-compatibility/2006">
          <mc:Choice Requires="x14">
            <control shapeId="1040" r:id="rId23" name="Check Box 16">
              <controlPr defaultSize="0" autoFill="0" autoLine="0" autoPict="0">
                <anchor moveWithCells="1">
                  <from>
                    <xdr:col>14</xdr:col>
                    <xdr:colOff>95250</xdr:colOff>
                    <xdr:row>43</xdr:row>
                    <xdr:rowOff>0</xdr:rowOff>
                  </from>
                  <to>
                    <xdr:col>15</xdr:col>
                    <xdr:colOff>50800</xdr:colOff>
                    <xdr:row>43</xdr:row>
                    <xdr:rowOff>241300</xdr:rowOff>
                  </to>
                </anchor>
              </controlPr>
            </control>
          </mc:Choice>
        </mc:AlternateContent>
        <mc:AlternateContent xmlns:mc="http://schemas.openxmlformats.org/markup-compatibility/2006">
          <mc:Choice Requires="x14">
            <control shapeId="1041" r:id="rId24" name="Check Box 17">
              <controlPr defaultSize="0" autoFill="0" autoLine="0" autoPict="0">
                <anchor moveWithCells="1">
                  <from>
                    <xdr:col>18</xdr:col>
                    <xdr:colOff>57150</xdr:colOff>
                    <xdr:row>24</xdr:row>
                    <xdr:rowOff>184150</xdr:rowOff>
                  </from>
                  <to>
                    <xdr:col>19</xdr:col>
                    <xdr:colOff>0</xdr:colOff>
                    <xdr:row>26</xdr:row>
                    <xdr:rowOff>12700</xdr:rowOff>
                  </to>
                </anchor>
              </controlPr>
            </control>
          </mc:Choice>
        </mc:AlternateContent>
        <mc:AlternateContent xmlns:mc="http://schemas.openxmlformats.org/markup-compatibility/2006">
          <mc:Choice Requires="x14">
            <control shapeId="1042" r:id="rId25" name="Check Box 18">
              <controlPr defaultSize="0" autoFill="0" autoLine="0" autoPict="0">
                <anchor moveWithCells="1">
                  <from>
                    <xdr:col>17</xdr:col>
                    <xdr:colOff>50800</xdr:colOff>
                    <xdr:row>27</xdr:row>
                    <xdr:rowOff>107950</xdr:rowOff>
                  </from>
                  <to>
                    <xdr:col>18</xdr:col>
                    <xdr:colOff>0</xdr:colOff>
                    <xdr:row>27</xdr:row>
                    <xdr:rowOff>361950</xdr:rowOff>
                  </to>
                </anchor>
              </controlPr>
            </control>
          </mc:Choice>
        </mc:AlternateContent>
        <mc:AlternateContent xmlns:mc="http://schemas.openxmlformats.org/markup-compatibility/2006">
          <mc:Choice Requires="x14">
            <control shapeId="1043" r:id="rId26" name="Check Box 19">
              <controlPr defaultSize="0" autoFill="0" autoLine="0" autoPict="0">
                <anchor moveWithCells="1">
                  <from>
                    <xdr:col>1</xdr:col>
                    <xdr:colOff>19050</xdr:colOff>
                    <xdr:row>43</xdr:row>
                    <xdr:rowOff>228600</xdr:rowOff>
                  </from>
                  <to>
                    <xdr:col>2</xdr:col>
                    <xdr:colOff>12700</xdr:colOff>
                    <xdr:row>45</xdr:row>
                    <xdr:rowOff>0</xdr:rowOff>
                  </to>
                </anchor>
              </controlPr>
            </control>
          </mc:Choice>
        </mc:AlternateContent>
        <mc:AlternateContent xmlns:mc="http://schemas.openxmlformats.org/markup-compatibility/2006">
          <mc:Choice Requires="x14">
            <control shapeId="1044" r:id="rId27" name="Check Box 20">
              <controlPr defaultSize="0" autoFill="0" autoLine="0" autoPict="0">
                <anchor moveWithCells="1">
                  <from>
                    <xdr:col>1</xdr:col>
                    <xdr:colOff>19050</xdr:colOff>
                    <xdr:row>50</xdr:row>
                    <xdr:rowOff>0</xdr:rowOff>
                  </from>
                  <to>
                    <xdr:col>2</xdr:col>
                    <xdr:colOff>12700</xdr:colOff>
                    <xdr:row>51</xdr:row>
                    <xdr:rowOff>12700</xdr:rowOff>
                  </to>
                </anchor>
              </controlPr>
            </control>
          </mc:Choice>
        </mc:AlternateContent>
        <mc:AlternateContent xmlns:mc="http://schemas.openxmlformats.org/markup-compatibility/2006">
          <mc:Choice Requires="x14">
            <control shapeId="1045" r:id="rId28" name="Check Box 21">
              <controlPr defaultSize="0" autoFill="0" autoLine="0" autoPict="0">
                <anchor moveWithCells="1">
                  <from>
                    <xdr:col>18</xdr:col>
                    <xdr:colOff>57150</xdr:colOff>
                    <xdr:row>23</xdr:row>
                    <xdr:rowOff>222250</xdr:rowOff>
                  </from>
                  <to>
                    <xdr:col>19</xdr:col>
                    <xdr:colOff>0</xdr:colOff>
                    <xdr:row>25</xdr:row>
                    <xdr:rowOff>12700</xdr:rowOff>
                  </to>
                </anchor>
              </controlPr>
            </control>
          </mc:Choice>
        </mc:AlternateContent>
        <mc:AlternateContent xmlns:mc="http://schemas.openxmlformats.org/markup-compatibility/2006">
          <mc:Choice Requires="x14">
            <control shapeId="1046" r:id="rId29" name="Check Box 22">
              <controlPr defaultSize="0" autoFill="0" autoLine="0" autoPict="0">
                <anchor moveWithCells="1">
                  <from>
                    <xdr:col>15</xdr:col>
                    <xdr:colOff>76200</xdr:colOff>
                    <xdr:row>24</xdr:row>
                    <xdr:rowOff>203200</xdr:rowOff>
                  </from>
                  <to>
                    <xdr:col>16</xdr:col>
                    <xdr:colOff>12700</xdr:colOff>
                    <xdr:row>26</xdr:row>
                    <xdr:rowOff>0</xdr:rowOff>
                  </to>
                </anchor>
              </controlPr>
            </control>
          </mc:Choice>
        </mc:AlternateContent>
        <mc:AlternateContent xmlns:mc="http://schemas.openxmlformats.org/markup-compatibility/2006">
          <mc:Choice Requires="x14">
            <control shapeId="1047" r:id="rId30" name="Check Box 23">
              <controlPr defaultSize="0" autoFill="0" autoLine="0" autoPict="0">
                <anchor moveWithCells="1">
                  <from>
                    <xdr:col>15</xdr:col>
                    <xdr:colOff>76200</xdr:colOff>
                    <xdr:row>24</xdr:row>
                    <xdr:rowOff>0</xdr:rowOff>
                  </from>
                  <to>
                    <xdr:col>16</xdr:col>
                    <xdr:colOff>12700</xdr:colOff>
                    <xdr:row>25</xdr:row>
                    <xdr:rowOff>38100</xdr:rowOff>
                  </to>
                </anchor>
              </controlPr>
            </control>
          </mc:Choice>
        </mc:AlternateContent>
        <mc:AlternateContent xmlns:mc="http://schemas.openxmlformats.org/markup-compatibility/2006">
          <mc:Choice Requires="x14">
            <control shapeId="1048" r:id="rId31" name="Check Box 24">
              <controlPr defaultSize="0" autoFill="0" autoLine="0" autoPict="0">
                <anchor moveWithCells="1">
                  <from>
                    <xdr:col>8</xdr:col>
                    <xdr:colOff>127000</xdr:colOff>
                    <xdr:row>7</xdr:row>
                    <xdr:rowOff>12700</xdr:rowOff>
                  </from>
                  <to>
                    <xdr:col>18</xdr:col>
                    <xdr:colOff>88900</xdr:colOff>
                    <xdr:row>7</xdr:row>
                    <xdr:rowOff>266700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24</xdr:col>
                    <xdr:colOff>114300</xdr:colOff>
                    <xdr:row>7</xdr:row>
                    <xdr:rowOff>31750</xdr:rowOff>
                  </from>
                  <to>
                    <xdr:col>25</xdr:col>
                    <xdr:colOff>317500</xdr:colOff>
                    <xdr:row>8</xdr:row>
                    <xdr:rowOff>12700</xdr:rowOff>
                  </to>
                </anchor>
              </controlPr>
            </control>
          </mc:Choice>
        </mc:AlternateContent>
        <mc:AlternateContent xmlns:mc="http://schemas.openxmlformats.org/markup-compatibility/2006">
          <mc:Choice Requires="x14">
            <control shapeId="1050" r:id="rId33" name="Check Box 26">
              <controlPr defaultSize="0" autoFill="0" autoLine="0" autoPict="0">
                <anchor moveWithCells="1">
                  <from>
                    <xdr:col>1</xdr:col>
                    <xdr:colOff>19050</xdr:colOff>
                    <xdr:row>49</xdr:row>
                    <xdr:rowOff>12700</xdr:rowOff>
                  </from>
                  <to>
                    <xdr:col>2</xdr:col>
                    <xdr:colOff>12700</xdr:colOff>
                    <xdr:row>50</xdr:row>
                    <xdr:rowOff>31750</xdr:rowOff>
                  </to>
                </anchor>
              </controlPr>
            </control>
          </mc:Choice>
        </mc:AlternateContent>
        <mc:AlternateContent xmlns:mc="http://schemas.openxmlformats.org/markup-compatibility/2006">
          <mc:Choice Requires="x14">
            <control shapeId="1051" r:id="rId34" name="Check Box 27">
              <controlPr defaultSize="0" autoFill="0" autoLine="0" autoPict="0">
                <anchor moveWithCells="1">
                  <from>
                    <xdr:col>14</xdr:col>
                    <xdr:colOff>57150</xdr:colOff>
                    <xdr:row>47</xdr:row>
                    <xdr:rowOff>241300</xdr:rowOff>
                  </from>
                  <to>
                    <xdr:col>15</xdr:col>
                    <xdr:colOff>0</xdr:colOff>
                    <xdr:row>49</xdr:row>
                    <xdr:rowOff>12700</xdr:rowOff>
                  </to>
                </anchor>
              </controlPr>
            </control>
          </mc:Choice>
        </mc:AlternateContent>
        <mc:AlternateContent xmlns:mc="http://schemas.openxmlformats.org/markup-compatibility/2006">
          <mc:Choice Requires="x14">
            <control shapeId="1052" r:id="rId35" name="Check Box 28">
              <controlPr defaultSize="0" autoFill="0" autoLine="0" autoPict="0">
                <anchor moveWithCells="1">
                  <from>
                    <xdr:col>1</xdr:col>
                    <xdr:colOff>19050</xdr:colOff>
                    <xdr:row>49</xdr:row>
                    <xdr:rowOff>247650</xdr:rowOff>
                  </from>
                  <to>
                    <xdr:col>2</xdr:col>
                    <xdr:colOff>12700</xdr:colOff>
                    <xdr:row>51</xdr:row>
                    <xdr:rowOff>12700</xdr:rowOff>
                  </to>
                </anchor>
              </controlPr>
            </control>
          </mc:Choice>
        </mc:AlternateContent>
        <mc:AlternateContent xmlns:mc="http://schemas.openxmlformats.org/markup-compatibility/2006">
          <mc:Choice Requires="x14">
            <control shapeId="1053" r:id="rId36" name="Check Box 29">
              <controlPr defaultSize="0" autoFill="0" autoLine="0" autoPict="0">
                <anchor moveWithCells="1">
                  <from>
                    <xdr:col>1</xdr:col>
                    <xdr:colOff>19050</xdr:colOff>
                    <xdr:row>48</xdr:row>
                    <xdr:rowOff>0</xdr:rowOff>
                  </from>
                  <to>
                    <xdr:col>2</xdr:col>
                    <xdr:colOff>12700</xdr:colOff>
                    <xdr:row>49</xdr:row>
                    <xdr:rowOff>19050</xdr:rowOff>
                  </to>
                </anchor>
              </controlPr>
            </control>
          </mc:Choice>
        </mc:AlternateContent>
        <mc:AlternateContent xmlns:mc="http://schemas.openxmlformats.org/markup-compatibility/2006">
          <mc:Choice Requires="x14">
            <control shapeId="1055" r:id="rId37" name="Check Box 31">
              <controlPr defaultSize="0" autoFill="0" autoLine="0" autoPict="0">
                <anchor moveWithCells="1">
                  <from>
                    <xdr:col>1</xdr:col>
                    <xdr:colOff>19050</xdr:colOff>
                    <xdr:row>42</xdr:row>
                    <xdr:rowOff>247650</xdr:rowOff>
                  </from>
                  <to>
                    <xdr:col>2</xdr:col>
                    <xdr:colOff>12700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【JAカンファレンス】利用申込書 (250130～)</vt:lpstr>
      <vt:lpstr>'【JAカンファレンス】利用申込書 (250130～)'!Print_Area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2024-10-29T01:46:13Z</dcterms:created>
  <dcterms:modified xsi:type="dcterms:W3CDTF">2025-01-27T03:24:33Z</dcterms:modified>
</cp:coreProperties>
</file>